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382\Dropbox (株式会社淺沼組)\本社経理部\全店経理\検討事項\インボイス\20230420請求書変更\社外HP掲載資料\"/>
    </mc:Choice>
  </mc:AlternateContent>
  <bookViews>
    <workbookView xWindow="480" yWindow="15" windowWidth="18180" windowHeight="11250"/>
  </bookViews>
  <sheets>
    <sheet name="請求書A" sheetId="1" r:id="rId1"/>
    <sheet name="請求書B" sheetId="4" r:id="rId2"/>
  </sheets>
  <calcPr calcId="162913" iterateCount="1"/>
</workbook>
</file>

<file path=xl/calcChain.xml><?xml version="1.0" encoding="utf-8"?>
<calcChain xmlns="http://schemas.openxmlformats.org/spreadsheetml/2006/main">
  <c r="T33" i="4" l="1"/>
  <c r="T30" i="1"/>
  <c r="T31" i="4" l="1"/>
  <c r="N12" i="1" l="1"/>
  <c r="N13" i="1"/>
  <c r="J14" i="1"/>
  <c r="F14" i="1"/>
  <c r="N12" i="4"/>
  <c r="F15" i="4"/>
  <c r="N14" i="4"/>
  <c r="J15" i="4"/>
  <c r="N11" i="1" l="1"/>
  <c r="N14" i="1" s="1"/>
  <c r="N13" i="4" l="1"/>
  <c r="N15" i="4" s="1"/>
</calcChain>
</file>

<file path=xl/sharedStrings.xml><?xml version="1.0" encoding="utf-8"?>
<sst xmlns="http://schemas.openxmlformats.org/spreadsheetml/2006/main" count="94" uniqueCount="68">
  <si>
    <t>税抜金額</t>
    <rPh sb="0" eb="1">
      <t>ゼイ</t>
    </rPh>
    <rPh sb="1" eb="2">
      <t>ヌ</t>
    </rPh>
    <rPh sb="2" eb="3">
      <t>キン</t>
    </rPh>
    <rPh sb="3" eb="4">
      <t>ガク</t>
    </rPh>
    <phoneticPr fontId="3"/>
  </si>
  <si>
    <t>消費税額</t>
    <rPh sb="0" eb="3">
      <t>ショウヒゼイ</t>
    </rPh>
    <rPh sb="3" eb="4">
      <t>ガク</t>
    </rPh>
    <phoneticPr fontId="3"/>
  </si>
  <si>
    <t>税込金額</t>
    <rPh sb="0" eb="2">
      <t>ゼイコ</t>
    </rPh>
    <rPh sb="2" eb="3">
      <t>キン</t>
    </rPh>
    <rPh sb="3" eb="4">
      <t>ガク</t>
    </rPh>
    <phoneticPr fontId="3"/>
  </si>
  <si>
    <t>注文番号</t>
    <rPh sb="0" eb="2">
      <t>チュウモン</t>
    </rPh>
    <rPh sb="2" eb="4">
      <t>バンゴウ</t>
    </rPh>
    <phoneticPr fontId="3"/>
  </si>
  <si>
    <t>作業所コード</t>
    <rPh sb="0" eb="2">
      <t>サギョウ</t>
    </rPh>
    <rPh sb="2" eb="3">
      <t>ショ</t>
    </rPh>
    <phoneticPr fontId="3"/>
  </si>
  <si>
    <t>業者コード</t>
    <rPh sb="0" eb="2">
      <t>ギョウシャ</t>
    </rPh>
    <phoneticPr fontId="3"/>
  </si>
  <si>
    <t>御中</t>
    <rPh sb="0" eb="2">
      <t>オンチュウ</t>
    </rPh>
    <phoneticPr fontId="3"/>
  </si>
  <si>
    <t>住所・商号・請求印</t>
    <rPh sb="0" eb="2">
      <t>ジュウショ</t>
    </rPh>
    <rPh sb="3" eb="5">
      <t>ショウゴウ</t>
    </rPh>
    <rPh sb="6" eb="8">
      <t>セイキュウ</t>
    </rPh>
    <rPh sb="8" eb="9">
      <t>イン</t>
    </rPh>
    <phoneticPr fontId="3"/>
  </si>
  <si>
    <t>工事内容</t>
    <rPh sb="0" eb="2">
      <t>コウジ</t>
    </rPh>
    <rPh sb="2" eb="4">
      <t>ナイヨウ</t>
    </rPh>
    <phoneticPr fontId="3"/>
  </si>
  <si>
    <t>年月日</t>
    <rPh sb="0" eb="1">
      <t>ネン</t>
    </rPh>
    <rPh sb="1" eb="2">
      <t>ツキ</t>
    </rPh>
    <rPh sb="2" eb="3">
      <t>ヒ</t>
    </rPh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</si>
  <si>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</si>
  <si>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</si>
  <si>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</si>
  <si>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</si>
  <si>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備考</t>
    <rPh sb="0" eb="2">
      <t>ビコウ</t>
    </rPh>
    <phoneticPr fontId="3"/>
  </si>
  <si>
    <t>請求日</t>
    <rPh sb="0" eb="2">
      <t>セイキュウ</t>
    </rPh>
    <rPh sb="2" eb="3">
      <t>ビ</t>
    </rPh>
    <phoneticPr fontId="3"/>
  </si>
  <si>
    <t>請求書A</t>
    <rPh sb="0" eb="2">
      <t>セイキュウ</t>
    </rPh>
    <rPh sb="2" eb="3">
      <t>ショ</t>
    </rPh>
    <phoneticPr fontId="3"/>
  </si>
  <si>
    <t>－</t>
    <phoneticPr fontId="3"/>
  </si>
  <si>
    <t>金額</t>
    <rPh sb="0" eb="1">
      <t>キン</t>
    </rPh>
    <rPh sb="1" eb="2">
      <t>ガク</t>
    </rPh>
    <phoneticPr fontId="3"/>
  </si>
  <si>
    <t>登録番号</t>
    <rPh sb="0" eb="2">
      <t>トウロク</t>
    </rPh>
    <rPh sb="2" eb="4">
      <t>バンゴウ</t>
    </rPh>
    <phoneticPr fontId="3"/>
  </si>
  <si>
    <t>請求書B</t>
    <rPh sb="0" eb="2">
      <t>セイキュウ</t>
    </rPh>
    <rPh sb="2" eb="3">
      <t>ショ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</si>
  <si>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</si>
  <si>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</si>
  <si>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</si>
  <si>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</si>
  <si>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</si>
  <si>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T</t>
    <phoneticPr fontId="3"/>
  </si>
  <si>
    <t>２.　その他の立替払いが発生した場合には、弊社より請求書を交付のうえ、相殺することがあります。</t>
    <rPh sb="21" eb="23">
      <t>ヘイシャ</t>
    </rPh>
    <rPh sb="25" eb="27">
      <t>セイキュウ</t>
    </rPh>
    <rPh sb="27" eb="28">
      <t>ショ</t>
    </rPh>
    <rPh sb="29" eb="31">
      <t>コウフ</t>
    </rPh>
    <phoneticPr fontId="3"/>
  </si>
  <si>
    <t>１.　作業所に提出される場合は２部ご提出ください。正式請求書（１部）及び支払部署控（１部）として使用致します。</t>
    <rPh sb="3" eb="6">
      <t>サギョウショ</t>
    </rPh>
    <rPh sb="7" eb="9">
      <t>テイシュツ</t>
    </rPh>
    <rPh sb="12" eb="14">
      <t>バアイ</t>
    </rPh>
    <phoneticPr fontId="3"/>
  </si>
  <si>
    <t>税率</t>
    <rPh sb="0" eb="2">
      <t>ゼイリツ</t>
    </rPh>
    <phoneticPr fontId="3"/>
  </si>
  <si>
    <t>税率</t>
    <rPh sb="0" eb="2">
      <t>ゼイリツ</t>
    </rPh>
    <phoneticPr fontId="3"/>
  </si>
  <si>
    <t>（％）</t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</si>
  <si>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</si>
  <si>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</si>
  <si>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軽減8%</t>
    <rPh sb="0" eb="2">
      <t>ケイゲン</t>
    </rPh>
    <phoneticPr fontId="3"/>
  </si>
  <si>
    <t>非課税</t>
    <rPh sb="0" eb="3">
      <t>ヒカゼイ</t>
    </rPh>
    <phoneticPr fontId="3"/>
  </si>
  <si>
    <t>淺沼組捺印欄</t>
    <rPh sb="0" eb="3">
      <t>アサヌマグミ</t>
    </rPh>
    <rPh sb="3" eb="5">
      <t>ナツイン</t>
    </rPh>
    <rPh sb="5" eb="6">
      <t>ラン</t>
    </rPh>
    <phoneticPr fontId="3"/>
  </si>
  <si>
    <t>振込先
金融機関</t>
    <rPh sb="0" eb="3">
      <t>フリコミサキ</t>
    </rPh>
    <rPh sb="4" eb="8">
      <t>キンユウキカン</t>
    </rPh>
    <phoneticPr fontId="3"/>
  </si>
  <si>
    <t>税込金額</t>
    <rPh sb="0" eb="2">
      <t>ゼイコミ</t>
    </rPh>
    <rPh sb="2" eb="3">
      <t>キン</t>
    </rPh>
    <rPh sb="3" eb="4">
      <t>ガク</t>
    </rPh>
    <phoneticPr fontId="3"/>
  </si>
  <si>
    <t>　※｢振込先金融機関｣欄は業者コードをお持ちでない方のみ記入して下さい。　</t>
    <rPh sb="13" eb="15">
      <t>ギョウシャ</t>
    </rPh>
    <rPh sb="20" eb="21">
      <t>モ</t>
    </rPh>
    <phoneticPr fontId="3"/>
  </si>
  <si>
    <t>非課税</t>
    <rPh sb="0" eb="1">
      <t>ヒ</t>
    </rPh>
    <rPh sb="1" eb="2">
      <t>カ</t>
    </rPh>
    <rPh sb="2" eb="3">
      <t>ゼイ</t>
    </rPh>
    <phoneticPr fontId="3"/>
  </si>
  <si>
    <t>合計</t>
    <rPh sb="0" eb="1">
      <t>ゴウ</t>
    </rPh>
    <rPh sb="1" eb="2">
      <t>ケイ</t>
    </rPh>
    <phoneticPr fontId="3"/>
  </si>
  <si>
    <t>請求日</t>
    <rPh sb="0" eb="1">
      <t>ショウ</t>
    </rPh>
    <rPh sb="1" eb="2">
      <t>モトム</t>
    </rPh>
    <rPh sb="2" eb="3">
      <t>ビ</t>
    </rPh>
    <phoneticPr fontId="3"/>
  </si>
  <si>
    <t>T</t>
  </si>
  <si>
    <t>３.　この請求書の記載事項の誤りに関する確認書を弊社から送付後、支払日までに誤りのある旨の連絡がない場合には</t>
    <rPh sb="20" eb="23">
      <t>カクニンショ</t>
    </rPh>
    <rPh sb="24" eb="26">
      <t>ヘイシャ</t>
    </rPh>
    <rPh sb="28" eb="31">
      <t>ソウフゴ</t>
    </rPh>
    <rPh sb="32" eb="35">
      <t>シハライビ</t>
    </rPh>
    <rPh sb="38" eb="39">
      <t>アヤマ</t>
    </rPh>
    <rPh sb="43" eb="44">
      <t>ムネ</t>
    </rPh>
    <rPh sb="45" eb="47">
      <t>レンラク</t>
    </rPh>
    <rPh sb="50" eb="52">
      <t>バアイ</t>
    </rPh>
    <phoneticPr fontId="3"/>
  </si>
  <si>
    <t>　　訂正後の記載内容のとおりご確認があったものとします。</t>
    <phoneticPr fontId="3"/>
  </si>
  <si>
    <t>　　作業所に提出される場合は２部ご提出ください。正式請求書（１部）及び支払部署控（１部）として使用致します。</t>
    <rPh sb="2" eb="4">
      <t>サギョウ</t>
    </rPh>
    <rPh sb="4" eb="5">
      <t>ショ</t>
    </rPh>
    <rPh sb="6" eb="8">
      <t>テイシュツ</t>
    </rPh>
    <rPh sb="11" eb="13">
      <t>バアイ</t>
    </rPh>
    <phoneticPr fontId="3"/>
  </si>
  <si>
    <t>請求書Aの記入例</t>
    <rPh sb="0" eb="3">
      <t>セイキュウショ</t>
    </rPh>
    <rPh sb="5" eb="8">
      <t>キニュウレイ</t>
    </rPh>
    <phoneticPr fontId="3"/>
  </si>
  <si>
    <t>～ 当社と工事契約している場合に使用する請求書 ～</t>
    <rPh sb="2" eb="4">
      <t>トウシャ</t>
    </rPh>
    <rPh sb="5" eb="7">
      <t>コウジ</t>
    </rPh>
    <rPh sb="7" eb="9">
      <t>ケイヤク</t>
    </rPh>
    <rPh sb="13" eb="15">
      <t>バアイ</t>
    </rPh>
    <rPh sb="16" eb="18">
      <t>シヨウ</t>
    </rPh>
    <rPh sb="20" eb="22">
      <t>セイキュウ</t>
    </rPh>
    <rPh sb="22" eb="23">
      <t>ショ</t>
    </rPh>
    <phoneticPr fontId="26"/>
  </si>
  <si>
    <t>○○作業所</t>
    <rPh sb="2" eb="5">
      <t>サギョウショ</t>
    </rPh>
    <phoneticPr fontId="3"/>
  </si>
  <si>
    <t>請求書Bの記入例</t>
    <rPh sb="0" eb="3">
      <t>セイキュウショ</t>
    </rPh>
    <rPh sb="5" eb="8">
      <t>キニュウレイ</t>
    </rPh>
    <phoneticPr fontId="3"/>
  </si>
  <si>
    <t>～ 非契約工事に使用する請求書 ～</t>
  </si>
  <si>
    <t>○○作業所</t>
    <phoneticPr fontId="3"/>
  </si>
  <si>
    <t>飲料水</t>
    <rPh sb="0" eb="3">
      <t>インリョウスイ</t>
    </rPh>
    <phoneticPr fontId="3"/>
  </si>
  <si>
    <t>本</t>
    <rPh sb="0" eb="1">
      <t>ホン</t>
    </rPh>
    <phoneticPr fontId="3"/>
  </si>
  <si>
    <t>計</t>
    <rPh sb="0" eb="1">
      <t>ケイ</t>
    </rPh>
    <phoneticPr fontId="3"/>
  </si>
  <si>
    <t>軽減税率対象</t>
    <rPh sb="0" eb="4">
      <t>ケイゲンゼイリツ</t>
    </rPh>
    <rPh sb="4" eb="6">
      <t>タイショウ</t>
    </rPh>
    <phoneticPr fontId="3"/>
  </si>
  <si>
    <r>
      <rPr>
        <sz val="12"/>
        <color theme="1"/>
        <rFont val="ＭＳ Ｐゴシック"/>
        <family val="3"/>
        <charset val="128"/>
        <scheme val="minor"/>
      </rPr>
      <t>○○市○○町1-1</t>
    </r>
    <r>
      <rPr>
        <sz val="16"/>
        <color theme="1"/>
        <rFont val="ＭＳ Ｐゴシック"/>
        <family val="3"/>
        <charset val="128"/>
        <scheme val="minor"/>
      </rPr>
      <t xml:space="preserve">
　○○建設株式会社
</t>
    </r>
    <rPh sb="1" eb="2">
      <t>シ</t>
    </rPh>
    <rPh sb="4" eb="5">
      <t>チョウ</t>
    </rPh>
    <rPh sb="14" eb="16">
      <t>ケンセツ</t>
    </rPh>
    <rPh sb="16" eb="20">
      <t>カブシキガイシャ</t>
    </rPh>
    <phoneticPr fontId="3"/>
  </si>
  <si>
    <t>とび・土工事</t>
    <rPh sb="3" eb="6">
      <t>ドコウジ</t>
    </rPh>
    <phoneticPr fontId="3"/>
  </si>
  <si>
    <t>コピー用紙</t>
    <rPh sb="3" eb="5">
      <t>ヨウシ</t>
    </rPh>
    <phoneticPr fontId="3"/>
  </si>
  <si>
    <t>箱</t>
    <rPh sb="0" eb="1">
      <t>ハコ</t>
    </rPh>
    <phoneticPr fontId="3"/>
  </si>
  <si>
    <t>事務用品</t>
    <rPh sb="0" eb="4">
      <t>ジムヨウヒン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</si>
  <si>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○○市○○町1-1</t>
    </r>
    <r>
      <rPr>
        <sz val="12"/>
        <color theme="1"/>
        <rFont val="ＭＳ Ｐゴシック"/>
        <family val="3"/>
        <charset val="128"/>
        <scheme val="minor"/>
      </rPr>
      <t xml:space="preserve">
　○○産業株式会社</t>
    </r>
    <rPh sb="14" eb="16">
      <t>サンギョウ</t>
    </rPh>
    <phoneticPr fontId="3"/>
  </si>
  <si>
    <t>復旧作業</t>
    <rPh sb="0" eb="4">
      <t>フッキュウサギョウ</t>
    </rPh>
    <phoneticPr fontId="3"/>
  </si>
  <si>
    <t>材料費</t>
    <rPh sb="0" eb="3">
      <t>ザイリョウヒ</t>
    </rPh>
    <phoneticPr fontId="3"/>
  </si>
  <si>
    <t>式</t>
    <rPh sb="0" eb="1">
      <t>シキ</t>
    </rPh>
    <phoneticPr fontId="3"/>
  </si>
  <si>
    <t>人工</t>
    <rPh sb="0" eb="1">
      <t>ニン</t>
    </rPh>
    <phoneticPr fontId="3"/>
  </si>
  <si>
    <r>
      <t>口座名義</t>
    </r>
    <r>
      <rPr>
        <sz val="8"/>
        <color theme="1"/>
        <rFont val="ＭＳ Ｐゴシック"/>
        <family val="3"/>
        <charset val="128"/>
        <scheme val="minor"/>
      </rPr>
      <t>(ｶﾅ)</t>
    </r>
    <rPh sb="0" eb="2">
      <t>コウザ</t>
    </rPh>
    <rPh sb="2" eb="4">
      <t>メイギ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</si>
</sst>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m/dd"/>
    <numFmt numFmtId="177" formatCode="yy/mm/dd"/>
    <numFmt numFmtId="178" formatCode="[$-411]yyyy&quot;年&quot;m&quot;月&quot;d&quot;日&quot;"/>
    <numFmt numFmtId="179" formatCode="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u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/>
      </patternFill>
    </fill>
  </fills>
  <borders count="9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tted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 style="dotted">
        <color auto="1"/>
      </left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5" fillId="0" borderId="0"/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18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0" fontId="4" fillId="0" borderId="0" xfId="0" applyFont="1" applyBorder="1" applyAlignment="1">
      <alignment vertical="center" justifyLastLine="1"/>
    </xf>
    <xf numFmtId="0" fontId="16" fillId="0" borderId="0" xfId="0" applyFont="1" applyBorder="1" applyAlignment="1">
      <alignment vertical="center" justifyLastLine="1"/>
    </xf>
    <xf numFmtId="0" fontId="0" fillId="0" borderId="0" xfId="0" applyBorder="1" applyAlignment="1">
      <alignment vertical="center"/>
    </xf>
    <xf numFmtId="0" fontId="1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justifyLastLine="1"/>
    </xf>
    <xf numFmtId="178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8" fontId="9" fillId="4" borderId="12" xfId="1" applyFont="1" applyFill="1" applyBorder="1" applyAlignment="1">
      <alignment vertical="center"/>
    </xf>
    <xf numFmtId="0" fontId="0" fillId="0" borderId="0" xfId="0" applyBorder="1">
      <alignment vertical="center"/>
    </xf>
    <xf numFmtId="0" fontId="11" fillId="0" borderId="4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59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38" fontId="9" fillId="4" borderId="13" xfId="1" applyFont="1" applyFill="1" applyBorder="1" applyAlignment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12" fillId="0" borderId="0" xfId="0" applyFont="1" applyBorder="1" applyAlignment="1">
      <alignment horizontal="right" vertical="center"/>
    </xf>
    <xf numFmtId="0" fontId="0" fillId="0" borderId="96" xfId="0" applyBorder="1">
      <alignment vertical="center"/>
    </xf>
    <xf numFmtId="9" fontId="18" fillId="0" borderId="96" xfId="0" applyNumberFormat="1" applyFont="1" applyBorder="1">
      <alignment vertical="center"/>
    </xf>
    <xf numFmtId="0" fontId="0" fillId="0" borderId="97" xfId="0" applyBorder="1">
      <alignment vertical="center"/>
    </xf>
    <xf numFmtId="0" fontId="17" fillId="0" borderId="0" xfId="2" quotePrefix="1" applyFont="1" applyBorder="1" applyAlignment="1">
      <alignment horizontal="left" vertical="center"/>
    </xf>
    <xf numFmtId="0" fontId="0" fillId="0" borderId="95" xfId="0" applyBorder="1">
      <alignment vertical="center"/>
    </xf>
    <xf numFmtId="0" fontId="9" fillId="0" borderId="96" xfId="0" applyFont="1" applyBorder="1">
      <alignment vertical="center"/>
    </xf>
    <xf numFmtId="0" fontId="0" fillId="2" borderId="0" xfId="0" applyFill="1" applyBorder="1">
      <alignment vertical="center"/>
    </xf>
    <xf numFmtId="0" fontId="30" fillId="2" borderId="0" xfId="0" applyFont="1" applyFill="1" applyBorder="1" applyAlignment="1">
      <alignment horizontal="right" vertical="center"/>
    </xf>
    <xf numFmtId="0" fontId="0" fillId="0" borderId="94" xfId="0" applyBorder="1" applyAlignment="1">
      <alignment horizontal="left" vertical="center" justifyLastLine="1"/>
    </xf>
    <xf numFmtId="0" fontId="15" fillId="0" borderId="0" xfId="2" quotePrefix="1" applyFont="1" applyBorder="1" applyAlignment="1">
      <alignment horizontal="left" vertical="center"/>
    </xf>
    <xf numFmtId="9" fontId="18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18" fillId="0" borderId="0" xfId="0" applyNumberFormat="1" applyFont="1" applyBorder="1">
      <alignment vertical="center"/>
    </xf>
    <xf numFmtId="0" fontId="19" fillId="0" borderId="0" xfId="0" applyNumberFormat="1" applyFont="1" applyBorder="1">
      <alignment vertical="center"/>
    </xf>
    <xf numFmtId="9" fontId="2" fillId="0" borderId="96" xfId="0" applyNumberFormat="1" applyFont="1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1" xfId="0" applyBorder="1" applyAlignment="1">
      <alignment vertical="center"/>
    </xf>
    <xf numFmtId="0" fontId="31" fillId="0" borderId="91" xfId="4" applyFont="1" applyBorder="1" applyAlignment="1">
      <alignment vertical="center"/>
    </xf>
    <xf numFmtId="0" fontId="32" fillId="0" borderId="91" xfId="0" applyFont="1" applyBorder="1" applyAlignment="1">
      <alignment vertical="center"/>
    </xf>
    <xf numFmtId="0" fontId="20" fillId="0" borderId="71" xfId="0" applyFont="1" applyBorder="1" applyAlignment="1">
      <alignment horizontal="distributed" vertical="center" justifyLastLine="1"/>
    </xf>
    <xf numFmtId="0" fontId="20" fillId="0" borderId="60" xfId="0" applyFont="1" applyBorder="1" applyAlignment="1">
      <alignment horizontal="distributed" vertical="center" justifyLastLine="1"/>
    </xf>
    <xf numFmtId="0" fontId="20" fillId="0" borderId="63" xfId="0" applyFont="1" applyBorder="1" applyAlignment="1">
      <alignment horizontal="distributed" vertical="center" justifyLastLine="1"/>
    </xf>
    <xf numFmtId="0" fontId="20" fillId="0" borderId="2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74" xfId="0" applyFont="1" applyBorder="1" applyAlignment="1">
      <alignment horizontal="distributed" vertical="center" justifyLastLine="1"/>
    </xf>
    <xf numFmtId="177" fontId="20" fillId="0" borderId="59" xfId="0" applyNumberFormat="1" applyFont="1" applyBorder="1" applyAlignment="1">
      <alignment horizontal="distributed" vertical="center" justifyLastLine="1"/>
    </xf>
    <xf numFmtId="177" fontId="20" fillId="0" borderId="60" xfId="0" applyNumberFormat="1" applyFont="1" applyBorder="1" applyAlignment="1">
      <alignment horizontal="distributed" vertical="center" justifyLastLine="1"/>
    </xf>
    <xf numFmtId="177" fontId="20" fillId="0" borderId="70" xfId="0" applyNumberFormat="1" applyFont="1" applyBorder="1" applyAlignment="1">
      <alignment horizontal="distributed" vertical="center" justifyLastLine="1"/>
    </xf>
    <xf numFmtId="177" fontId="20" fillId="0" borderId="73" xfId="0" applyNumberFormat="1" applyFont="1" applyBorder="1" applyAlignment="1">
      <alignment horizontal="distributed" vertical="center" justifyLastLine="1"/>
    </xf>
    <xf numFmtId="177" fontId="20" fillId="0" borderId="26" xfId="0" applyNumberFormat="1" applyFont="1" applyBorder="1" applyAlignment="1">
      <alignment horizontal="distributed" vertical="center" justifyLastLine="1"/>
    </xf>
    <xf numFmtId="177" fontId="20" fillId="0" borderId="27" xfId="0" applyNumberFormat="1" applyFont="1" applyBorder="1" applyAlignment="1">
      <alignment horizontal="distributed" vertical="center" justifyLastLine="1"/>
    </xf>
    <xf numFmtId="0" fontId="0" fillId="0" borderId="4" xfId="0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0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71" xfId="0" applyFont="1" applyBorder="1" applyAlignment="1">
      <alignment horizontal="distributed" vertical="center" wrapText="1" justifyLastLine="1"/>
    </xf>
    <xf numFmtId="0" fontId="20" fillId="0" borderId="60" xfId="0" applyFont="1" applyBorder="1" applyAlignment="1">
      <alignment horizontal="distributed" vertical="center" wrapText="1" justifyLastLine="1"/>
    </xf>
    <xf numFmtId="0" fontId="20" fillId="0" borderId="70" xfId="0" applyFont="1" applyBorder="1" applyAlignment="1">
      <alignment horizontal="distributed" vertical="center" wrapText="1" justifyLastLine="1"/>
    </xf>
    <xf numFmtId="0" fontId="20" fillId="0" borderId="28" xfId="0" applyFont="1" applyBorder="1" applyAlignment="1">
      <alignment horizontal="distributed" vertical="center" wrapText="1" justifyLastLine="1"/>
    </xf>
    <xf numFmtId="0" fontId="20" fillId="0" borderId="26" xfId="0" applyFont="1" applyBorder="1" applyAlignment="1">
      <alignment horizontal="distributed" vertical="center" wrapText="1" justifyLastLine="1"/>
    </xf>
    <xf numFmtId="0" fontId="20" fillId="0" borderId="27" xfId="0" applyFont="1" applyBorder="1" applyAlignment="1">
      <alignment horizontal="distributed" vertical="center" wrapText="1" justifyLastLine="1"/>
    </xf>
    <xf numFmtId="0" fontId="0" fillId="0" borderId="76" xfId="0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38" fontId="0" fillId="0" borderId="4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/>
    </xf>
    <xf numFmtId="9" fontId="0" fillId="0" borderId="4" xfId="0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top"/>
    </xf>
    <xf numFmtId="0" fontId="7" fillId="0" borderId="60" xfId="0" applyFont="1" applyBorder="1" applyAlignment="1">
      <alignment horizontal="left" vertical="top"/>
    </xf>
    <xf numFmtId="0" fontId="7" fillId="0" borderId="61" xfId="0" applyFont="1" applyBorder="1" applyAlignment="1">
      <alignment horizontal="left" vertical="top"/>
    </xf>
    <xf numFmtId="0" fontId="28" fillId="0" borderId="54" xfId="0" quotePrefix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4" xfId="0" applyFont="1" applyBorder="1" applyAlignment="1">
      <alignment horizontal="left" vertical="top" wrapText="1"/>
    </xf>
    <xf numFmtId="0" fontId="13" fillId="0" borderId="65" xfId="0" applyFont="1" applyBorder="1" applyAlignment="1">
      <alignment horizontal="left" vertical="top" wrapText="1"/>
    </xf>
    <xf numFmtId="0" fontId="13" fillId="0" borderId="6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3" fillId="0" borderId="66" xfId="0" applyFont="1" applyBorder="1" applyAlignment="1">
      <alignment horizontal="center" vertical="top"/>
    </xf>
    <xf numFmtId="0" fontId="13" fillId="0" borderId="67" xfId="0" applyFont="1" applyBorder="1" applyAlignment="1">
      <alignment horizontal="center" vertical="top"/>
    </xf>
    <xf numFmtId="176" fontId="0" fillId="0" borderId="7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7" fillId="0" borderId="62" xfId="0" applyFont="1" applyBorder="1" applyAlignment="1">
      <alignment vertical="top"/>
    </xf>
    <xf numFmtId="0" fontId="7" fillId="0" borderId="60" xfId="0" applyFont="1" applyBorder="1" applyAlignment="1">
      <alignment vertical="top"/>
    </xf>
    <xf numFmtId="0" fontId="7" fillId="0" borderId="63" xfId="0" applyFont="1" applyBorder="1" applyAlignment="1">
      <alignment vertical="top"/>
    </xf>
    <xf numFmtId="0" fontId="23" fillId="0" borderId="24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64" xfId="0" applyFont="1" applyBorder="1" applyAlignment="1">
      <alignment vertical="top"/>
    </xf>
    <xf numFmtId="0" fontId="23" fillId="0" borderId="68" xfId="0" applyFont="1" applyBorder="1" applyAlignment="1">
      <alignment vertical="top"/>
    </xf>
    <xf numFmtId="0" fontId="23" fillId="0" borderId="66" xfId="0" applyFont="1" applyBorder="1" applyAlignment="1">
      <alignment vertical="top"/>
    </xf>
    <xf numFmtId="0" fontId="23" fillId="0" borderId="69" xfId="0" applyFont="1" applyBorder="1" applyAlignment="1">
      <alignment vertical="top"/>
    </xf>
    <xf numFmtId="176" fontId="0" fillId="0" borderId="7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/>
    </xf>
    <xf numFmtId="0" fontId="0" fillId="0" borderId="78" xfId="0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0" fontId="0" fillId="0" borderId="80" xfId="0" applyBorder="1" applyAlignment="1">
      <alignment horizontal="left" vertical="center"/>
    </xf>
    <xf numFmtId="0" fontId="0" fillId="0" borderId="80" xfId="0" applyBorder="1" applyAlignment="1">
      <alignment horizontal="right" vertical="center"/>
    </xf>
    <xf numFmtId="0" fontId="0" fillId="0" borderId="80" xfId="0" applyBorder="1" applyAlignment="1">
      <alignment horizontal="center" vertical="center"/>
    </xf>
    <xf numFmtId="38" fontId="0" fillId="0" borderId="80" xfId="1" applyFont="1" applyBorder="1" applyAlignment="1">
      <alignment horizontal="right" vertical="center" shrinkToFit="1"/>
    </xf>
    <xf numFmtId="38" fontId="5" fillId="0" borderId="80" xfId="1" applyFont="1" applyBorder="1" applyAlignment="1">
      <alignment horizontal="right" vertical="center"/>
    </xf>
    <xf numFmtId="9" fontId="0" fillId="0" borderId="81" xfId="0" applyNumberFormat="1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38" fontId="4" fillId="0" borderId="8" xfId="1" applyFont="1" applyBorder="1" applyAlignment="1">
      <alignment horizontal="distributed" vertical="center" wrapText="1" justifyLastLine="1"/>
    </xf>
    <xf numFmtId="38" fontId="16" fillId="0" borderId="9" xfId="1" applyFont="1" applyBorder="1" applyAlignment="1">
      <alignment horizontal="distributed" vertical="center" wrapText="1" justifyLastLine="1"/>
    </xf>
    <xf numFmtId="38" fontId="16" fillId="0" borderId="10" xfId="1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8" fontId="22" fillId="0" borderId="8" xfId="1" applyFont="1" applyBorder="1" applyAlignment="1">
      <alignment horizontal="right" vertical="center"/>
    </xf>
    <xf numFmtId="38" fontId="22" fillId="0" borderId="9" xfId="1" applyFont="1" applyBorder="1" applyAlignment="1">
      <alignment horizontal="right" vertical="center"/>
    </xf>
    <xf numFmtId="38" fontId="22" fillId="0" borderId="43" xfId="1" applyFont="1" applyBorder="1" applyAlignment="1">
      <alignment horizontal="right" vertical="center"/>
    </xf>
    <xf numFmtId="0" fontId="5" fillId="3" borderId="36" xfId="0" applyFont="1" applyFill="1" applyBorder="1" applyAlignment="1">
      <alignment horizontal="center" vertical="center" shrinkToFit="1"/>
    </xf>
    <xf numFmtId="0" fontId="23" fillId="3" borderId="34" xfId="0" applyFont="1" applyFill="1" applyBorder="1" applyAlignment="1">
      <alignment horizontal="center" vertical="center" shrinkToFit="1"/>
    </xf>
    <xf numFmtId="0" fontId="23" fillId="3" borderId="39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/>
    </xf>
    <xf numFmtId="0" fontId="0" fillId="0" borderId="40" xfId="0" applyBorder="1" applyAlignment="1">
      <alignment horizontal="distributed" vertical="distributed" justifyLastLine="1"/>
    </xf>
    <xf numFmtId="0" fontId="0" fillId="0" borderId="18" xfId="0" applyBorder="1" applyAlignment="1">
      <alignment horizontal="distributed" vertical="distributed" justifyLastLine="1"/>
    </xf>
    <xf numFmtId="0" fontId="0" fillId="0" borderId="19" xfId="0" applyBorder="1" applyAlignment="1">
      <alignment horizontal="distributed" vertical="distributed" justifyLastLine="1"/>
    </xf>
    <xf numFmtId="38" fontId="22" fillId="0" borderId="17" xfId="1" applyFont="1" applyBorder="1" applyAlignment="1">
      <alignment horizontal="right" vertical="center"/>
    </xf>
    <xf numFmtId="38" fontId="22" fillId="0" borderId="18" xfId="1" applyFont="1" applyBorder="1" applyAlignment="1">
      <alignment horizontal="right" vertical="center"/>
    </xf>
    <xf numFmtId="38" fontId="22" fillId="0" borderId="20" xfId="1" applyFont="1" applyBorder="1" applyAlignment="1">
      <alignment horizontal="right" vertical="center"/>
    </xf>
    <xf numFmtId="38" fontId="22" fillId="0" borderId="21" xfId="1" applyFont="1" applyBorder="1" applyAlignment="1">
      <alignment horizontal="right" vertical="center"/>
    </xf>
    <xf numFmtId="38" fontId="22" fillId="0" borderId="41" xfId="1" applyFont="1" applyBorder="1" applyAlignment="1">
      <alignment horizontal="right" vertical="center"/>
    </xf>
    <xf numFmtId="0" fontId="0" fillId="0" borderId="42" xfId="0" applyBorder="1" applyAlignment="1">
      <alignment horizontal="distributed" vertical="distributed" justifyLastLine="1"/>
    </xf>
    <xf numFmtId="0" fontId="0" fillId="0" borderId="9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distributed" justifyLastLine="1"/>
    </xf>
    <xf numFmtId="38" fontId="22" fillId="0" borderId="22" xfId="1" applyFont="1" applyBorder="1" applyAlignment="1">
      <alignment horizontal="right" vertical="center"/>
    </xf>
    <xf numFmtId="38" fontId="22" fillId="0" borderId="23" xfId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0" fillId="0" borderId="11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 wrapText="1"/>
    </xf>
    <xf numFmtId="0" fontId="0" fillId="0" borderId="46" xfId="0" applyBorder="1" applyAlignment="1">
      <alignment horizontal="distributed" vertical="distributed" justifyLastLine="1"/>
    </xf>
    <xf numFmtId="0" fontId="0" fillId="0" borderId="47" xfId="0" applyBorder="1" applyAlignment="1">
      <alignment horizontal="distributed" vertical="distributed" justifyLastLine="1"/>
    </xf>
    <xf numFmtId="0" fontId="0" fillId="0" borderId="48" xfId="0" applyBorder="1" applyAlignment="1">
      <alignment horizontal="distributed" vertical="distributed" justifyLastLine="1"/>
    </xf>
    <xf numFmtId="38" fontId="22" fillId="0" borderId="49" xfId="1" applyFont="1" applyBorder="1" applyAlignment="1">
      <alignment horizontal="right" vertical="center"/>
    </xf>
    <xf numFmtId="38" fontId="22" fillId="0" borderId="47" xfId="1" applyFont="1" applyBorder="1" applyAlignment="1">
      <alignment horizontal="right" vertical="center"/>
    </xf>
    <xf numFmtId="38" fontId="22" fillId="0" borderId="50" xfId="1" applyFont="1" applyBorder="1" applyAlignment="1">
      <alignment horizontal="right" vertical="center"/>
    </xf>
    <xf numFmtId="38" fontId="22" fillId="0" borderId="51" xfId="1" applyFont="1" applyBorder="1" applyAlignment="1">
      <alignment horizontal="right" vertical="center"/>
    </xf>
    <xf numFmtId="38" fontId="22" fillId="0" borderId="52" xfId="1" applyFont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179" fontId="11" fillId="0" borderId="47" xfId="0" applyNumberFormat="1" applyFont="1" applyBorder="1" applyAlignment="1">
      <alignment horizontal="left" vertical="center"/>
    </xf>
    <xf numFmtId="179" fontId="11" fillId="0" borderId="52" xfId="0" applyNumberFormat="1" applyFont="1" applyBorder="1" applyAlignment="1">
      <alignment horizontal="left" vertical="center"/>
    </xf>
    <xf numFmtId="0" fontId="0" fillId="0" borderId="33" xfId="0" applyBorder="1" applyAlignment="1">
      <alignment horizontal="distributed" vertical="center" wrapText="1"/>
    </xf>
    <xf numFmtId="0" fontId="0" fillId="0" borderId="34" xfId="0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30" xfId="0" applyBorder="1" applyAlignment="1">
      <alignment horizontal="distributed" vertical="distributed" justifyLastLine="1"/>
    </xf>
    <xf numFmtId="0" fontId="0" fillId="0" borderId="31" xfId="0" applyBorder="1" applyAlignment="1">
      <alignment horizontal="distributed" vertical="distributed" justifyLastLine="1"/>
    </xf>
    <xf numFmtId="38" fontId="22" fillId="0" borderId="29" xfId="1" applyFont="1" applyBorder="1" applyAlignment="1">
      <alignment horizontal="right" vertical="center"/>
    </xf>
    <xf numFmtId="38" fontId="22" fillId="0" borderId="30" xfId="1" applyFont="1" applyBorder="1" applyAlignment="1">
      <alignment horizontal="right" vertical="center"/>
    </xf>
    <xf numFmtId="38" fontId="22" fillId="0" borderId="32" xfId="1" applyFont="1" applyBorder="1" applyAlignment="1">
      <alignment horizontal="right" vertical="center"/>
    </xf>
    <xf numFmtId="38" fontId="22" fillId="0" borderId="56" xfId="1" applyFont="1" applyFill="1" applyBorder="1" applyAlignment="1">
      <alignment horizontal="right" vertical="center"/>
    </xf>
    <xf numFmtId="38" fontId="22" fillId="0" borderId="57" xfId="1" applyFont="1" applyFill="1" applyBorder="1" applyAlignment="1">
      <alignment horizontal="right" vertical="center"/>
    </xf>
    <xf numFmtId="38" fontId="22" fillId="0" borderId="58" xfId="1" applyFont="1" applyFill="1" applyBorder="1" applyAlignment="1">
      <alignment horizontal="right" vertical="center"/>
    </xf>
    <xf numFmtId="0" fontId="0" fillId="3" borderId="59" xfId="0" applyFill="1" applyBorder="1" applyAlignment="1">
      <alignment horizontal="distributed" vertical="center" justifyLastLine="1" shrinkToFit="1"/>
    </xf>
    <xf numFmtId="0" fontId="0" fillId="3" borderId="60" xfId="0" applyFill="1" applyBorder="1" applyAlignment="1">
      <alignment horizontal="distributed" vertical="center" justifyLastLine="1" shrinkToFit="1"/>
    </xf>
    <xf numFmtId="0" fontId="0" fillId="3" borderId="61" xfId="0" applyFill="1" applyBorder="1" applyAlignment="1">
      <alignment horizontal="distributed" vertical="center" justifyLastLine="1" shrinkToFit="1"/>
    </xf>
    <xf numFmtId="0" fontId="0" fillId="3" borderId="55" xfId="0" applyFill="1" applyBorder="1" applyAlignment="1">
      <alignment horizontal="distributed" vertical="center" justifyLastLine="1" shrinkToFit="1"/>
    </xf>
    <xf numFmtId="0" fontId="0" fillId="3" borderId="13" xfId="0" applyFill="1" applyBorder="1" applyAlignment="1">
      <alignment horizontal="distributed" vertical="center" justifyLastLine="1" shrinkToFit="1"/>
    </xf>
    <xf numFmtId="0" fontId="0" fillId="3" borderId="16" xfId="0" applyFill="1" applyBorder="1" applyAlignment="1">
      <alignment horizontal="distributed" vertical="center" justifyLastLine="1" shrinkToFit="1"/>
    </xf>
    <xf numFmtId="0" fontId="0" fillId="0" borderId="4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47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178" fontId="6" fillId="0" borderId="2" xfId="0" applyNumberFormat="1" applyFont="1" applyBorder="1" applyAlignment="1">
      <alignment horizontal="center" vertical="center"/>
    </xf>
    <xf numFmtId="38" fontId="22" fillId="0" borderId="45" xfId="1" applyFont="1" applyBorder="1" applyAlignment="1">
      <alignment horizontal="right" vertical="center"/>
    </xf>
    <xf numFmtId="0" fontId="0" fillId="0" borderId="44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20" fillId="0" borderId="87" xfId="0" applyFont="1" applyBorder="1" applyAlignment="1">
      <alignment vertical="center" wrapText="1"/>
    </xf>
    <xf numFmtId="0" fontId="20" fillId="0" borderId="83" xfId="0" applyFont="1" applyBorder="1" applyAlignment="1">
      <alignment vertical="center"/>
    </xf>
    <xf numFmtId="0" fontId="20" fillId="0" borderId="84" xfId="0" applyFont="1" applyBorder="1" applyAlignment="1">
      <alignment vertical="center"/>
    </xf>
    <xf numFmtId="38" fontId="9" fillId="4" borderId="13" xfId="1" applyFont="1" applyFill="1" applyBorder="1" applyAlignment="1">
      <alignment horizontal="center" vertical="center" shrinkToFit="1"/>
    </xf>
    <xf numFmtId="38" fontId="9" fillId="4" borderId="13" xfId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distributed" vertical="center" justifyLastLine="1"/>
    </xf>
    <xf numFmtId="0" fontId="8" fillId="4" borderId="48" xfId="0" applyFont="1" applyFill="1" applyBorder="1" applyAlignment="1">
      <alignment horizontal="distributed" vertical="center" justifyLastLine="1"/>
    </xf>
    <xf numFmtId="38" fontId="9" fillId="4" borderId="49" xfId="1" applyFont="1" applyFill="1" applyBorder="1" applyAlignment="1">
      <alignment horizontal="center" vertical="center" shrinkToFit="1"/>
    </xf>
    <xf numFmtId="38" fontId="9" fillId="4" borderId="47" xfId="1" applyFont="1" applyFill="1" applyBorder="1" applyAlignment="1">
      <alignment horizontal="center" vertical="center" shrinkToFit="1"/>
    </xf>
    <xf numFmtId="38" fontId="9" fillId="4" borderId="52" xfId="1" applyFont="1" applyFill="1" applyBorder="1" applyAlignment="1">
      <alignment horizontal="center" vertical="center" shrinkToFit="1"/>
    </xf>
    <xf numFmtId="0" fontId="21" fillId="0" borderId="54" xfId="0" applyFont="1" applyBorder="1" applyAlignment="1">
      <alignment horizontal="distributed" vertical="center" wrapText="1" justifyLastLine="1"/>
    </xf>
    <xf numFmtId="0" fontId="21" fillId="0" borderId="0" xfId="0" applyFont="1" applyBorder="1" applyAlignment="1">
      <alignment horizontal="distributed" vertical="center" wrapText="1" justifyLastLine="1"/>
    </xf>
    <xf numFmtId="0" fontId="21" fillId="0" borderId="65" xfId="0" applyFont="1" applyBorder="1" applyAlignment="1">
      <alignment horizontal="distributed" vertical="center" wrapText="1" justifyLastLine="1"/>
    </xf>
    <xf numFmtId="0" fontId="21" fillId="0" borderId="66" xfId="0" applyFont="1" applyBorder="1" applyAlignment="1">
      <alignment horizontal="distributed" vertical="center" wrapText="1" justifyLastLine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justifyLastLine="1"/>
    </xf>
    <xf numFmtId="0" fontId="0" fillId="4" borderId="13" xfId="0" applyFill="1" applyBorder="1" applyAlignment="1">
      <alignment horizontal="center" vertical="center" justifyLastLine="1"/>
    </xf>
    <xf numFmtId="0" fontId="0" fillId="4" borderId="86" xfId="0" applyFill="1" applyBorder="1" applyAlignment="1">
      <alignment horizontal="center" vertical="center" justifyLastLine="1"/>
    </xf>
    <xf numFmtId="0" fontId="8" fillId="4" borderId="12" xfId="0" applyFont="1" applyFill="1" applyBorder="1" applyAlignment="1">
      <alignment horizontal="distributed" vertical="center" justifyLastLine="1"/>
    </xf>
    <xf numFmtId="0" fontId="8" fillId="4" borderId="13" xfId="0" applyFont="1" applyFill="1" applyBorder="1" applyAlignment="1">
      <alignment horizontal="distributed" vertical="center" justifyLastLine="1"/>
    </xf>
    <xf numFmtId="0" fontId="8" fillId="4" borderId="16" xfId="0" applyFont="1" applyFill="1" applyBorder="1" applyAlignment="1">
      <alignment horizontal="distributed" vertical="center" justifyLastLine="1"/>
    </xf>
    <xf numFmtId="38" fontId="9" fillId="4" borderId="13" xfId="1" applyFont="1" applyFill="1" applyBorder="1" applyAlignment="1">
      <alignment vertical="center"/>
    </xf>
    <xf numFmtId="38" fontId="9" fillId="4" borderId="16" xfId="1" applyFont="1" applyFill="1" applyBorder="1" applyAlignment="1">
      <alignment vertical="center"/>
    </xf>
    <xf numFmtId="0" fontId="0" fillId="0" borderId="4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8" xfId="0" applyBorder="1" applyAlignment="1">
      <alignment horizontal="distributed" vertical="center" justifyLastLine="1"/>
    </xf>
    <xf numFmtId="179" fontId="11" fillId="0" borderId="7" xfId="0" applyNumberFormat="1" applyFont="1" applyBorder="1" applyAlignment="1">
      <alignment horizontal="left" vertical="center"/>
    </xf>
    <xf numFmtId="179" fontId="11" fillId="0" borderId="89" xfId="0" applyNumberFormat="1" applyFont="1" applyBorder="1" applyAlignment="1">
      <alignment horizontal="left" vertical="center"/>
    </xf>
    <xf numFmtId="38" fontId="9" fillId="4" borderId="16" xfId="1" applyFont="1" applyFill="1" applyBorder="1" applyAlignment="1">
      <alignment horizontal="center" vertical="center"/>
    </xf>
    <xf numFmtId="0" fontId="23" fillId="0" borderId="54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65" xfId="0" applyFont="1" applyBorder="1" applyAlignment="1">
      <alignment horizontal="left" vertical="top" wrapText="1"/>
    </xf>
    <xf numFmtId="0" fontId="23" fillId="0" borderId="66" xfId="0" applyFont="1" applyBorder="1" applyAlignment="1">
      <alignment horizontal="left" vertical="top" wrapText="1"/>
    </xf>
    <xf numFmtId="0" fontId="0" fillId="0" borderId="4" xfId="0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4" borderId="49" xfId="0" applyFont="1" applyFill="1" applyBorder="1" applyAlignment="1">
      <alignment horizontal="distributed" vertical="center" wrapText="1" justifyLastLine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_コピーsample2_001" xfId="4"/>
  </cellStyles>
  <dxfs count="1">
    <dxf>
      <fill>
        <patternFill patternType="lightGray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6</xdr:row>
          <xdr:rowOff>114300</xdr:rowOff>
        </xdr:from>
        <xdr:to>
          <xdr:col>5</xdr:col>
          <xdr:colOff>219075</xdr:colOff>
          <xdr:row>7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3</xdr:row>
          <xdr:rowOff>47625</xdr:rowOff>
        </xdr:from>
        <xdr:to>
          <xdr:col>3</xdr:col>
          <xdr:colOff>190500</xdr:colOff>
          <xdr:row>5</xdr:row>
          <xdr:rowOff>171450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95250</xdr:colOff>
      <xdr:row>19</xdr:row>
      <xdr:rowOff>57150</xdr:rowOff>
    </xdr:from>
    <xdr:to>
      <xdr:col>16</xdr:col>
      <xdr:colOff>38101</xdr:colOff>
      <xdr:row>20</xdr:row>
      <xdr:rowOff>66676</xdr:rowOff>
    </xdr:to>
    <xdr:sp macro="" textlink="">
      <xdr:nvSpPr>
        <xdr:cNvPr id="4" name="Oval 17"/>
        <xdr:cNvSpPr>
          <a:spLocks noChangeArrowheads="1"/>
        </xdr:cNvSpPr>
      </xdr:nvSpPr>
      <xdr:spPr bwMode="auto">
        <a:xfrm>
          <a:off x="3952875" y="3800475"/>
          <a:ext cx="219076" cy="1809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16</xdr:col>
      <xdr:colOff>179920</xdr:colOff>
      <xdr:row>8</xdr:row>
      <xdr:rowOff>52917</xdr:rowOff>
    </xdr:from>
    <xdr:to>
      <xdr:col>23</xdr:col>
      <xdr:colOff>158750</xdr:colOff>
      <xdr:row>10</xdr:row>
      <xdr:rowOff>232835</xdr:rowOff>
    </xdr:to>
    <xdr:sp macro="" textlink="">
      <xdr:nvSpPr>
        <xdr:cNvPr id="5" name="AutoShape 16"/>
        <xdr:cNvSpPr>
          <a:spLocks noChangeArrowheads="1"/>
        </xdr:cNvSpPr>
      </xdr:nvSpPr>
      <xdr:spPr bwMode="auto">
        <a:xfrm>
          <a:off x="4572003" y="1767417"/>
          <a:ext cx="1661580" cy="656168"/>
        </a:xfrm>
        <a:prstGeom prst="wedgeRoundRectCallout">
          <a:avLst>
            <a:gd name="adj1" fmla="val 43574"/>
            <a:gd name="adj2" fmla="val 827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当社発行の注文書に記載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されている注文書番号を記入して下さい。</a:t>
          </a:r>
        </a:p>
      </xdr:txBody>
    </xdr:sp>
    <xdr:clientData/>
  </xdr:twoCellAnchor>
  <xdr:twoCellAnchor>
    <xdr:from>
      <xdr:col>12</xdr:col>
      <xdr:colOff>223308</xdr:colOff>
      <xdr:row>3</xdr:row>
      <xdr:rowOff>21166</xdr:rowOff>
    </xdr:from>
    <xdr:to>
      <xdr:col>19</xdr:col>
      <xdr:colOff>0</xdr:colOff>
      <xdr:row>5</xdr:row>
      <xdr:rowOff>63499</xdr:rowOff>
    </xdr:to>
    <xdr:sp macro="" textlink="">
      <xdr:nvSpPr>
        <xdr:cNvPr id="6" name="AutoShape 14"/>
        <xdr:cNvSpPr>
          <a:spLocks noChangeArrowheads="1"/>
        </xdr:cNvSpPr>
      </xdr:nvSpPr>
      <xdr:spPr bwMode="auto">
        <a:xfrm>
          <a:off x="3641725" y="730249"/>
          <a:ext cx="1480608" cy="455083"/>
        </a:xfrm>
        <a:prstGeom prst="wedgeRoundRectCallout">
          <a:avLst>
            <a:gd name="adj1" fmla="val -43980"/>
            <a:gd name="adj2" fmla="val 1239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請求書提出先の作業所名を記入して下さい。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190503</xdr:colOff>
      <xdr:row>14</xdr:row>
      <xdr:rowOff>74083</xdr:rowOff>
    </xdr:from>
    <xdr:to>
      <xdr:col>14</xdr:col>
      <xdr:colOff>211666</xdr:colOff>
      <xdr:row>19</xdr:row>
      <xdr:rowOff>21167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>
          <a:off x="2635253" y="3577166"/>
          <a:ext cx="1481663" cy="719668"/>
        </a:xfrm>
        <a:prstGeom prst="wedgeRoundRectCallout">
          <a:avLst>
            <a:gd name="adj1" fmla="val -70388"/>
            <a:gd name="adj2" fmla="val -42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御社商号、住所及び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請求印を記入・押印して下さい。</a:t>
          </a:r>
        </a:p>
      </xdr:txBody>
    </xdr:sp>
    <xdr:clientData/>
  </xdr:twoCellAnchor>
  <xdr:twoCellAnchor>
    <xdr:from>
      <xdr:col>24</xdr:col>
      <xdr:colOff>21168</xdr:colOff>
      <xdr:row>8</xdr:row>
      <xdr:rowOff>21167</xdr:rowOff>
    </xdr:from>
    <xdr:to>
      <xdr:col>28</xdr:col>
      <xdr:colOff>0</xdr:colOff>
      <xdr:row>11</xdr:row>
      <xdr:rowOff>0</xdr:rowOff>
    </xdr:to>
    <xdr:sp macro="" textlink="">
      <xdr:nvSpPr>
        <xdr:cNvPr id="10" name="AutoShape 18"/>
        <xdr:cNvSpPr>
          <a:spLocks noChangeArrowheads="1"/>
        </xdr:cNvSpPr>
      </xdr:nvSpPr>
      <xdr:spPr bwMode="auto">
        <a:xfrm>
          <a:off x="6339418" y="1735667"/>
          <a:ext cx="952499" cy="783166"/>
        </a:xfrm>
        <a:prstGeom prst="wedgeRoundRectCallout">
          <a:avLst>
            <a:gd name="adj1" fmla="val 10688"/>
            <a:gd name="adj2" fmla="val 1047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当社登録の御社コード番号を記入して下さい。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19</xdr:col>
      <xdr:colOff>232831</xdr:colOff>
      <xdr:row>19</xdr:row>
      <xdr:rowOff>127002</xdr:rowOff>
    </xdr:from>
    <xdr:to>
      <xdr:col>25</xdr:col>
      <xdr:colOff>105832</xdr:colOff>
      <xdr:row>22</xdr:row>
      <xdr:rowOff>0</xdr:rowOff>
    </xdr:to>
    <xdr:sp macro="" textlink="">
      <xdr:nvSpPr>
        <xdr:cNvPr id="12" name="AutoShape 19"/>
        <xdr:cNvSpPr>
          <a:spLocks noChangeArrowheads="1"/>
        </xdr:cNvSpPr>
      </xdr:nvSpPr>
      <xdr:spPr bwMode="auto">
        <a:xfrm>
          <a:off x="5355164" y="4402669"/>
          <a:ext cx="1312335" cy="380998"/>
        </a:xfrm>
        <a:prstGeom prst="wedgeRoundRectCallout">
          <a:avLst>
            <a:gd name="adj1" fmla="val -53608"/>
            <a:gd name="adj2" fmla="val -1221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工事内容を簡単に記入して下さい。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201082</xdr:colOff>
      <xdr:row>28</xdr:row>
      <xdr:rowOff>211666</xdr:rowOff>
    </xdr:from>
    <xdr:to>
      <xdr:col>6</xdr:col>
      <xdr:colOff>169333</xdr:colOff>
      <xdr:row>30</xdr:row>
      <xdr:rowOff>169333</xdr:rowOff>
    </xdr:to>
    <xdr:sp macro="" textlink="">
      <xdr:nvSpPr>
        <xdr:cNvPr id="13" name="AutoShape 21"/>
        <xdr:cNvSpPr>
          <a:spLocks noChangeArrowheads="1"/>
        </xdr:cNvSpPr>
      </xdr:nvSpPr>
      <xdr:spPr bwMode="auto">
        <a:xfrm>
          <a:off x="899582" y="6106583"/>
          <a:ext cx="1227668" cy="444500"/>
        </a:xfrm>
        <a:prstGeom prst="wedgeRoundRectCallout">
          <a:avLst>
            <a:gd name="adj1" fmla="val 37301"/>
            <a:gd name="adj2" fmla="val -83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請求の内訳を記入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して下さい。</a:t>
          </a:r>
        </a:p>
      </xdr:txBody>
    </xdr:sp>
    <xdr:clientData/>
  </xdr:twoCellAnchor>
  <xdr:twoCellAnchor>
    <xdr:from>
      <xdr:col>21</xdr:col>
      <xdr:colOff>31753</xdr:colOff>
      <xdr:row>14</xdr:row>
      <xdr:rowOff>31752</xdr:rowOff>
    </xdr:from>
    <xdr:to>
      <xdr:col>28</xdr:col>
      <xdr:colOff>31751</xdr:colOff>
      <xdr:row>18</xdr:row>
      <xdr:rowOff>21167</xdr:rowOff>
    </xdr:to>
    <xdr:sp macro="" textlink="">
      <xdr:nvSpPr>
        <xdr:cNvPr id="15" name="AutoShape 18"/>
        <xdr:cNvSpPr>
          <a:spLocks noChangeArrowheads="1"/>
        </xdr:cNvSpPr>
      </xdr:nvSpPr>
      <xdr:spPr bwMode="auto">
        <a:xfrm>
          <a:off x="5619753" y="3534835"/>
          <a:ext cx="1703915" cy="592665"/>
        </a:xfrm>
        <a:prstGeom prst="wedgeRoundRectCallout">
          <a:avLst>
            <a:gd name="adj1" fmla="val 5301"/>
            <a:gd name="adj2" fmla="val -750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適格請求書発行事業者の方は、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御社の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登録番号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を記入して下さい。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31750</xdr:colOff>
      <xdr:row>42</xdr:row>
      <xdr:rowOff>127000</xdr:rowOff>
    </xdr:from>
    <xdr:to>
      <xdr:col>8</xdr:col>
      <xdr:colOff>98425</xdr:colOff>
      <xdr:row>44</xdr:row>
      <xdr:rowOff>233892</xdr:rowOff>
    </xdr:to>
    <xdr:sp macro="" textlink="">
      <xdr:nvSpPr>
        <xdr:cNvPr id="17" name="AutoShape 17"/>
        <xdr:cNvSpPr>
          <a:spLocks noChangeArrowheads="1"/>
        </xdr:cNvSpPr>
      </xdr:nvSpPr>
      <xdr:spPr bwMode="auto">
        <a:xfrm>
          <a:off x="1068917" y="9429750"/>
          <a:ext cx="1474258" cy="593725"/>
        </a:xfrm>
        <a:prstGeom prst="wedgeRoundRectCallout">
          <a:avLst>
            <a:gd name="adj1" fmla="val -18231"/>
            <a:gd name="adj2" fmla="val 1118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内訳等で用紙が複数枚になる場合は、セット数を記入して下さい。</a:t>
          </a:r>
        </a:p>
      </xdr:txBody>
    </xdr:sp>
    <xdr:clientData/>
  </xdr:twoCellAnchor>
  <xdr:twoCellAnchor>
    <xdr:from>
      <xdr:col>4</xdr:col>
      <xdr:colOff>222251</xdr:colOff>
      <xdr:row>3</xdr:row>
      <xdr:rowOff>126999</xdr:rowOff>
    </xdr:from>
    <xdr:to>
      <xdr:col>10</xdr:col>
      <xdr:colOff>105834</xdr:colOff>
      <xdr:row>6</xdr:row>
      <xdr:rowOff>10584</xdr:rowOff>
    </xdr:to>
    <xdr:sp macro="" textlink="">
      <xdr:nvSpPr>
        <xdr:cNvPr id="19" name="AutoShape 11"/>
        <xdr:cNvSpPr>
          <a:spLocks noChangeArrowheads="1"/>
        </xdr:cNvSpPr>
      </xdr:nvSpPr>
      <xdr:spPr bwMode="auto">
        <a:xfrm>
          <a:off x="1598084" y="836082"/>
          <a:ext cx="1439333" cy="518585"/>
        </a:xfrm>
        <a:prstGeom prst="wedgeRoundRectCallout">
          <a:avLst>
            <a:gd name="adj1" fmla="val 3353"/>
            <a:gd name="adj2" fmla="val 2221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税率ごとに合計した金額を記入して下さい。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23</xdr:row>
      <xdr:rowOff>38100</xdr:rowOff>
    </xdr:from>
    <xdr:to>
      <xdr:col>16</xdr:col>
      <xdr:colOff>57151</xdr:colOff>
      <xdr:row>24</xdr:row>
      <xdr:rowOff>114300</xdr:rowOff>
    </xdr:to>
    <xdr:sp macro="" textlink="">
      <xdr:nvSpPr>
        <xdr:cNvPr id="4" name="Oval 17"/>
        <xdr:cNvSpPr>
          <a:spLocks noChangeArrowheads="1"/>
        </xdr:cNvSpPr>
      </xdr:nvSpPr>
      <xdr:spPr bwMode="auto">
        <a:xfrm>
          <a:off x="4552950" y="5095875"/>
          <a:ext cx="238126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4</xdr:row>
          <xdr:rowOff>47625</xdr:rowOff>
        </xdr:from>
        <xdr:to>
          <xdr:col>3</xdr:col>
          <xdr:colOff>190500</xdr:colOff>
          <xdr:row>6</xdr:row>
          <xdr:rowOff>171450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7</xdr:row>
          <xdr:rowOff>114300</xdr:rowOff>
        </xdr:from>
        <xdr:to>
          <xdr:col>5</xdr:col>
          <xdr:colOff>219075</xdr:colOff>
          <xdr:row>8</xdr:row>
          <xdr:rowOff>180975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76200</xdr:rowOff>
        </xdr:from>
        <xdr:to>
          <xdr:col>19</xdr:col>
          <xdr:colOff>9525</xdr:colOff>
          <xdr:row>18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17</xdr:row>
          <xdr:rowOff>57150</xdr:rowOff>
        </xdr:from>
        <xdr:to>
          <xdr:col>16</xdr:col>
          <xdr:colOff>19050</xdr:colOff>
          <xdr:row>18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116416</xdr:colOff>
      <xdr:row>4</xdr:row>
      <xdr:rowOff>63498</xdr:rowOff>
    </xdr:from>
    <xdr:to>
      <xdr:col>19</xdr:col>
      <xdr:colOff>101599</xdr:colOff>
      <xdr:row>6</xdr:row>
      <xdr:rowOff>160865</xdr:rowOff>
    </xdr:to>
    <xdr:sp macro="" textlink="">
      <xdr:nvSpPr>
        <xdr:cNvPr id="8" name="AutoShape 11"/>
        <xdr:cNvSpPr>
          <a:spLocks noChangeArrowheads="1"/>
        </xdr:cNvSpPr>
      </xdr:nvSpPr>
      <xdr:spPr bwMode="auto">
        <a:xfrm>
          <a:off x="3450166" y="941915"/>
          <a:ext cx="1689100" cy="446617"/>
        </a:xfrm>
        <a:prstGeom prst="wedgeRoundRectCallout">
          <a:avLst>
            <a:gd name="adj1" fmla="val -38634"/>
            <a:gd name="adj2" fmla="val 844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請求書提出先の作業所名を記入して下さい。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18</xdr:col>
      <xdr:colOff>211668</xdr:colOff>
      <xdr:row>13</xdr:row>
      <xdr:rowOff>312208</xdr:rowOff>
    </xdr:from>
    <xdr:to>
      <xdr:col>27</xdr:col>
      <xdr:colOff>222249</xdr:colOff>
      <xdr:row>16</xdr:row>
      <xdr:rowOff>63500</xdr:rowOff>
    </xdr:to>
    <xdr:sp macro="" textlink="">
      <xdr:nvSpPr>
        <xdr:cNvPr id="9" name="AutoShape 18"/>
        <xdr:cNvSpPr>
          <a:spLocks noChangeArrowheads="1"/>
        </xdr:cNvSpPr>
      </xdr:nvSpPr>
      <xdr:spPr bwMode="auto">
        <a:xfrm>
          <a:off x="5005918" y="3222625"/>
          <a:ext cx="2201331" cy="481542"/>
        </a:xfrm>
        <a:prstGeom prst="wedgeRoundRectCallout">
          <a:avLst>
            <a:gd name="adj1" fmla="val 8614"/>
            <a:gd name="adj2" fmla="val -848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適格請求書発行事業者の方は、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御社の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登録番号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を記入して下さい。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18</xdr:col>
      <xdr:colOff>239185</xdr:colOff>
      <xdr:row>9</xdr:row>
      <xdr:rowOff>74084</xdr:rowOff>
    </xdr:from>
    <xdr:to>
      <xdr:col>27</xdr:col>
      <xdr:colOff>239185</xdr:colOff>
      <xdr:row>11</xdr:row>
      <xdr:rowOff>107950</xdr:rowOff>
    </xdr:to>
    <xdr:sp macro="" textlink="">
      <xdr:nvSpPr>
        <xdr:cNvPr id="10" name="AutoShape 19"/>
        <xdr:cNvSpPr>
          <a:spLocks noChangeArrowheads="1"/>
        </xdr:cNvSpPr>
      </xdr:nvSpPr>
      <xdr:spPr bwMode="auto">
        <a:xfrm>
          <a:off x="5033435" y="1894417"/>
          <a:ext cx="2190750" cy="488950"/>
        </a:xfrm>
        <a:prstGeom prst="wedgeRoundRectCallout">
          <a:avLst>
            <a:gd name="adj1" fmla="val 9063"/>
            <a:gd name="adj2" fmla="val 977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当社で振込み先を登録している方は、御社コード番号を記入して下さい。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73024</xdr:colOff>
      <xdr:row>23</xdr:row>
      <xdr:rowOff>42333</xdr:rowOff>
    </xdr:from>
    <xdr:to>
      <xdr:col>25</xdr:col>
      <xdr:colOff>222249</xdr:colOff>
      <xdr:row>26</xdr:row>
      <xdr:rowOff>26457</xdr:rowOff>
    </xdr:to>
    <xdr:sp macro="" textlink="">
      <xdr:nvSpPr>
        <xdr:cNvPr id="12" name="AutoShape 15"/>
        <xdr:cNvSpPr>
          <a:spLocks noChangeArrowheads="1"/>
        </xdr:cNvSpPr>
      </xdr:nvSpPr>
      <xdr:spPr bwMode="auto">
        <a:xfrm>
          <a:off x="5354107" y="4910666"/>
          <a:ext cx="1366309" cy="449791"/>
        </a:xfrm>
        <a:prstGeom prst="wedgeRoundRectCallout">
          <a:avLst>
            <a:gd name="adj1" fmla="val -50413"/>
            <a:gd name="adj2" fmla="val -780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工事内容を簡単に記入して下さい。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21</xdr:col>
      <xdr:colOff>62441</xdr:colOff>
      <xdr:row>17</xdr:row>
      <xdr:rowOff>254001</xdr:rowOff>
    </xdr:from>
    <xdr:to>
      <xdr:col>27</xdr:col>
      <xdr:colOff>116417</xdr:colOff>
      <xdr:row>21</xdr:row>
      <xdr:rowOff>116417</xdr:rowOff>
    </xdr:to>
    <xdr:sp macro="" textlink="">
      <xdr:nvSpPr>
        <xdr:cNvPr id="13" name="AutoShape 19"/>
        <xdr:cNvSpPr>
          <a:spLocks noChangeArrowheads="1"/>
        </xdr:cNvSpPr>
      </xdr:nvSpPr>
      <xdr:spPr bwMode="auto">
        <a:xfrm>
          <a:off x="5586941" y="4064001"/>
          <a:ext cx="1514476" cy="677333"/>
        </a:xfrm>
        <a:prstGeom prst="wedgeRoundRectCallout">
          <a:avLst>
            <a:gd name="adj1" fmla="val -63771"/>
            <a:gd name="adj2" fmla="val -227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当社で振込み先を登録していない方のみ記入して下さい。</a:t>
          </a:r>
        </a:p>
      </xdr:txBody>
    </xdr:sp>
    <xdr:clientData/>
  </xdr:twoCellAnchor>
  <xdr:twoCellAnchor>
    <xdr:from>
      <xdr:col>3</xdr:col>
      <xdr:colOff>24342</xdr:colOff>
      <xdr:row>42</xdr:row>
      <xdr:rowOff>74082</xdr:rowOff>
    </xdr:from>
    <xdr:to>
      <xdr:col>8</xdr:col>
      <xdr:colOff>143934</xdr:colOff>
      <xdr:row>44</xdr:row>
      <xdr:rowOff>202140</xdr:rowOff>
    </xdr:to>
    <xdr:sp macro="" textlink="">
      <xdr:nvSpPr>
        <xdr:cNvPr id="14" name="AutoShape 17"/>
        <xdr:cNvSpPr>
          <a:spLocks noChangeArrowheads="1"/>
        </xdr:cNvSpPr>
      </xdr:nvSpPr>
      <xdr:spPr bwMode="auto">
        <a:xfrm>
          <a:off x="1029759" y="8879415"/>
          <a:ext cx="1474258" cy="593725"/>
        </a:xfrm>
        <a:prstGeom prst="wedgeRoundRectCallout">
          <a:avLst>
            <a:gd name="adj1" fmla="val -18231"/>
            <a:gd name="adj2" fmla="val 1118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内訳等で用紙が複数枚になる場合は、セット数を記入して下さい。</a:t>
          </a:r>
        </a:p>
      </xdr:txBody>
    </xdr:sp>
    <xdr:clientData/>
  </xdr:twoCellAnchor>
  <xdr:twoCellAnchor>
    <xdr:from>
      <xdr:col>2</xdr:col>
      <xdr:colOff>150283</xdr:colOff>
      <xdr:row>32</xdr:row>
      <xdr:rowOff>28575</xdr:rowOff>
    </xdr:from>
    <xdr:to>
      <xdr:col>6</xdr:col>
      <xdr:colOff>137583</xdr:colOff>
      <xdr:row>34</xdr:row>
      <xdr:rowOff>42333</xdr:rowOff>
    </xdr:to>
    <xdr:sp macro="" textlink="">
      <xdr:nvSpPr>
        <xdr:cNvPr id="15" name="AutoShape 16"/>
        <xdr:cNvSpPr>
          <a:spLocks noChangeArrowheads="1"/>
        </xdr:cNvSpPr>
      </xdr:nvSpPr>
      <xdr:spPr bwMode="auto">
        <a:xfrm>
          <a:off x="817033" y="6505575"/>
          <a:ext cx="1193800" cy="479425"/>
        </a:xfrm>
        <a:prstGeom prst="wedgeRoundRectCallout">
          <a:avLst>
            <a:gd name="adj1" fmla="val 38616"/>
            <a:gd name="adj2" fmla="val -915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請求の内訳を記入して下さい。</a:t>
          </a:r>
        </a:p>
      </xdr:txBody>
    </xdr:sp>
    <xdr:clientData/>
  </xdr:twoCellAnchor>
  <xdr:twoCellAnchor>
    <xdr:from>
      <xdr:col>5</xdr:col>
      <xdr:colOff>10584</xdr:colOff>
      <xdr:row>3</xdr:row>
      <xdr:rowOff>116418</xdr:rowOff>
    </xdr:from>
    <xdr:to>
      <xdr:col>10</xdr:col>
      <xdr:colOff>74083</xdr:colOff>
      <xdr:row>7</xdr:row>
      <xdr:rowOff>2116</xdr:rowOff>
    </xdr:to>
    <xdr:sp macro="" textlink="">
      <xdr:nvSpPr>
        <xdr:cNvPr id="16" name="AutoShape 11"/>
        <xdr:cNvSpPr>
          <a:spLocks noChangeArrowheads="1"/>
        </xdr:cNvSpPr>
      </xdr:nvSpPr>
      <xdr:spPr bwMode="auto">
        <a:xfrm>
          <a:off x="1640417" y="825501"/>
          <a:ext cx="1280583" cy="626532"/>
        </a:xfrm>
        <a:prstGeom prst="wedgeRoundRectCallout">
          <a:avLst>
            <a:gd name="adj1" fmla="val 198"/>
            <a:gd name="adj2" fmla="val 18157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税率ごとに合計した金額を記入して下さい。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63500</xdr:colOff>
      <xdr:row>20</xdr:row>
      <xdr:rowOff>42333</xdr:rowOff>
    </xdr:from>
    <xdr:to>
      <xdr:col>14</xdr:col>
      <xdr:colOff>84663</xdr:colOff>
      <xdr:row>25</xdr:row>
      <xdr:rowOff>63501</xdr:rowOff>
    </xdr:to>
    <xdr:sp macro="" textlink="">
      <xdr:nvSpPr>
        <xdr:cNvPr id="17" name="AutoShape 20"/>
        <xdr:cNvSpPr>
          <a:spLocks noChangeArrowheads="1"/>
        </xdr:cNvSpPr>
      </xdr:nvSpPr>
      <xdr:spPr bwMode="auto">
        <a:xfrm>
          <a:off x="2423583" y="4497916"/>
          <a:ext cx="1481663" cy="719668"/>
        </a:xfrm>
        <a:prstGeom prst="wedgeRoundRectCallout">
          <a:avLst>
            <a:gd name="adj1" fmla="val -70388"/>
            <a:gd name="adj2" fmla="val -42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御社商号、住所及び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請求印を記入・押印して下さい。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57"/>
  <sheetViews>
    <sheetView showGridLines="0" tabSelected="1" zoomScale="90" zoomScaleNormal="90" workbookViewId="0">
      <selection activeCell="X14" sqref="X14:AB14"/>
    </sheetView>
  </sheetViews>
  <sheetFormatPr defaultColWidth="3.625" defaultRowHeight="13.5" x14ac:dyDescent="0.15"/>
  <cols>
    <col min="1" max="1" width="7.625" customWidth="1"/>
    <col min="2" max="2" width="1.5" customWidth="1"/>
    <col min="3" max="5" width="4.5" customWidth="1"/>
    <col min="6" max="20" width="3.125" customWidth="1"/>
    <col min="21" max="21" width="2.875" customWidth="1"/>
    <col min="22" max="27" width="3.125" customWidth="1"/>
    <col min="28" max="28" width="3.625" customWidth="1"/>
    <col min="29" max="29" width="1.375" customWidth="1"/>
  </cols>
  <sheetData>
    <row r="1" spans="2:29" ht="28.5" customHeight="1" x14ac:dyDescent="0.15">
      <c r="C1" s="154" t="s">
        <v>47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</row>
    <row r="2" spans="2:29" ht="14.25" x14ac:dyDescent="0.15">
      <c r="B2" s="31"/>
      <c r="C2" s="32"/>
      <c r="D2" s="54" t="s">
        <v>48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3"/>
    </row>
    <row r="3" spans="2:29" x14ac:dyDescent="0.15">
      <c r="B3" s="3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35"/>
    </row>
    <row r="4" spans="2:29" ht="18.75" x14ac:dyDescent="0.15">
      <c r="B4" s="3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36" t="s">
        <v>16</v>
      </c>
      <c r="AC4" s="35"/>
    </row>
    <row r="5" spans="2:29" x14ac:dyDescent="0.15">
      <c r="B5" s="3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35"/>
    </row>
    <row r="6" spans="2:29" ht="17.25" x14ac:dyDescent="0.15">
      <c r="B6" s="3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0"/>
      <c r="T6" s="20"/>
      <c r="U6" s="20"/>
      <c r="V6" s="20"/>
      <c r="W6" s="21"/>
      <c r="X6" s="21"/>
      <c r="Y6" s="21"/>
      <c r="Z6" s="21"/>
      <c r="AA6" s="21"/>
      <c r="AB6" s="21"/>
      <c r="AC6" s="35"/>
    </row>
    <row r="7" spans="2:29" ht="12" customHeight="1" x14ac:dyDescent="0.15">
      <c r="B7" s="34"/>
      <c r="C7" s="25"/>
      <c r="D7" s="25"/>
      <c r="E7" s="25"/>
      <c r="F7" s="25"/>
      <c r="G7" s="161" t="s">
        <v>49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7"/>
      <c r="S7" s="20"/>
      <c r="T7" s="155" t="s">
        <v>15</v>
      </c>
      <c r="U7" s="156"/>
      <c r="V7" s="157"/>
      <c r="W7" s="205">
        <v>45046</v>
      </c>
      <c r="X7" s="205"/>
      <c r="Y7" s="205"/>
      <c r="Z7" s="205"/>
      <c r="AA7" s="205"/>
      <c r="AB7" s="205"/>
      <c r="AC7" s="35"/>
    </row>
    <row r="8" spans="2:29" ht="17.25" customHeight="1" x14ac:dyDescent="0.15">
      <c r="B8" s="34"/>
      <c r="C8" s="25"/>
      <c r="D8" s="25"/>
      <c r="E8" s="25"/>
      <c r="F8" s="25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25" t="s">
        <v>6</v>
      </c>
      <c r="S8" s="20"/>
      <c r="T8" s="158"/>
      <c r="U8" s="159"/>
      <c r="V8" s="160"/>
      <c r="W8" s="205"/>
      <c r="X8" s="205"/>
      <c r="Y8" s="205"/>
      <c r="Z8" s="205"/>
      <c r="AA8" s="205"/>
      <c r="AB8" s="205"/>
      <c r="AC8" s="35"/>
    </row>
    <row r="9" spans="2:29" ht="12" customHeight="1" thickBot="1" x14ac:dyDescent="0.2">
      <c r="B9" s="3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11"/>
      <c r="T9" s="11"/>
      <c r="U9" s="11"/>
      <c r="V9" s="11"/>
      <c r="W9" s="12"/>
      <c r="X9" s="12"/>
      <c r="Y9" s="12"/>
      <c r="Z9" s="12"/>
      <c r="AA9" s="12"/>
      <c r="AB9" s="12"/>
      <c r="AC9" s="35"/>
    </row>
    <row r="10" spans="2:29" ht="26.1" customHeight="1" x14ac:dyDescent="0.15">
      <c r="B10" s="34"/>
      <c r="C10" s="175"/>
      <c r="D10" s="176"/>
      <c r="E10" s="177"/>
      <c r="F10" s="183" t="s">
        <v>0</v>
      </c>
      <c r="G10" s="179"/>
      <c r="H10" s="179"/>
      <c r="I10" s="180"/>
      <c r="J10" s="178" t="s">
        <v>1</v>
      </c>
      <c r="K10" s="179"/>
      <c r="L10" s="179"/>
      <c r="M10" s="180"/>
      <c r="N10" s="181" t="s">
        <v>38</v>
      </c>
      <c r="O10" s="179"/>
      <c r="P10" s="179"/>
      <c r="Q10" s="182"/>
      <c r="R10" s="193" t="s">
        <v>4</v>
      </c>
      <c r="S10" s="194"/>
      <c r="T10" s="194"/>
      <c r="U10" s="194"/>
      <c r="V10" s="195"/>
      <c r="W10" s="134"/>
      <c r="X10" s="135"/>
      <c r="Y10" s="135"/>
      <c r="Z10" s="135"/>
      <c r="AA10" s="135"/>
      <c r="AB10" s="136"/>
      <c r="AC10" s="35"/>
    </row>
    <row r="11" spans="2:29" ht="26.1" customHeight="1" x14ac:dyDescent="0.15">
      <c r="B11" s="34"/>
      <c r="C11" s="140" t="s">
        <v>32</v>
      </c>
      <c r="D11" s="141"/>
      <c r="E11" s="142"/>
      <c r="F11" s="143">
        <v>350000</v>
      </c>
      <c r="G11" s="144"/>
      <c r="H11" s="144"/>
      <c r="I11" s="145"/>
      <c r="J11" s="146">
        <v>35000</v>
      </c>
      <c r="K11" s="144"/>
      <c r="L11" s="144"/>
      <c r="M11" s="144"/>
      <c r="N11" s="143">
        <f>IF(F11="","",F11+J11)</f>
        <v>385000</v>
      </c>
      <c r="O11" s="144"/>
      <c r="P11" s="144"/>
      <c r="Q11" s="147"/>
      <c r="R11" s="196"/>
      <c r="S11" s="197"/>
      <c r="T11" s="197"/>
      <c r="U11" s="197"/>
      <c r="V11" s="198"/>
      <c r="W11" s="137"/>
      <c r="X11" s="138"/>
      <c r="Y11" s="138"/>
      <c r="Z11" s="138"/>
      <c r="AA11" s="138"/>
      <c r="AB11" s="139"/>
      <c r="AC11" s="35"/>
    </row>
    <row r="12" spans="2:29" ht="26.1" customHeight="1" x14ac:dyDescent="0.15">
      <c r="B12" s="34"/>
      <c r="C12" s="148" t="s">
        <v>33</v>
      </c>
      <c r="D12" s="149"/>
      <c r="E12" s="150"/>
      <c r="F12" s="131"/>
      <c r="G12" s="132"/>
      <c r="H12" s="132"/>
      <c r="I12" s="151"/>
      <c r="J12" s="152"/>
      <c r="K12" s="132"/>
      <c r="L12" s="132"/>
      <c r="M12" s="132"/>
      <c r="N12" s="131" t="str">
        <f>IF(F12="","",F12+J12)</f>
        <v/>
      </c>
      <c r="O12" s="132"/>
      <c r="P12" s="132"/>
      <c r="Q12" s="133"/>
      <c r="R12" s="199" t="s">
        <v>3</v>
      </c>
      <c r="S12" s="200"/>
      <c r="T12" s="200"/>
      <c r="U12" s="200"/>
      <c r="V12" s="201"/>
      <c r="W12" s="170">
        <v>1234567</v>
      </c>
      <c r="X12" s="171"/>
      <c r="Y12" s="171"/>
      <c r="Z12" s="171"/>
      <c r="AA12" s="171"/>
      <c r="AB12" s="172"/>
      <c r="AC12" s="35"/>
    </row>
    <row r="13" spans="2:29" ht="26.1" customHeight="1" thickBot="1" x14ac:dyDescent="0.2">
      <c r="B13" s="34"/>
      <c r="C13" s="184" t="s">
        <v>40</v>
      </c>
      <c r="D13" s="185"/>
      <c r="E13" s="186"/>
      <c r="F13" s="187"/>
      <c r="G13" s="188"/>
      <c r="H13" s="188"/>
      <c r="I13" s="189"/>
      <c r="J13" s="190"/>
      <c r="K13" s="191"/>
      <c r="L13" s="191"/>
      <c r="M13" s="192"/>
      <c r="N13" s="187" t="str">
        <f>IF(F13="","",F13)</f>
        <v/>
      </c>
      <c r="O13" s="188"/>
      <c r="P13" s="188"/>
      <c r="Q13" s="206"/>
      <c r="R13" s="199" t="s">
        <v>5</v>
      </c>
      <c r="S13" s="200"/>
      <c r="T13" s="200"/>
      <c r="U13" s="200"/>
      <c r="V13" s="201"/>
      <c r="W13" s="170">
        <v>3100001</v>
      </c>
      <c r="X13" s="171"/>
      <c r="Y13" s="171"/>
      <c r="Z13" s="171"/>
      <c r="AA13" s="171"/>
      <c r="AB13" s="172"/>
      <c r="AC13" s="35"/>
    </row>
    <row r="14" spans="2:29" ht="26.1" customHeight="1" thickTop="1" thickBot="1" x14ac:dyDescent="0.2">
      <c r="B14" s="34"/>
      <c r="C14" s="162" t="s">
        <v>41</v>
      </c>
      <c r="D14" s="163"/>
      <c r="E14" s="164"/>
      <c r="F14" s="165">
        <f>IF(SUM(F11:I13)=0,"",SUM(F11:I13))</f>
        <v>350000</v>
      </c>
      <c r="G14" s="166"/>
      <c r="H14" s="166"/>
      <c r="I14" s="167"/>
      <c r="J14" s="168">
        <f>IF(SUM(J11:M12)=0,"",SUM(J11:M12))</f>
        <v>35000</v>
      </c>
      <c r="K14" s="166"/>
      <c r="L14" s="166"/>
      <c r="M14" s="166"/>
      <c r="N14" s="165">
        <f>IF(SUM(N11:Q13)=0,"",SUM(N11:Q13))</f>
        <v>385000</v>
      </c>
      <c r="O14" s="166"/>
      <c r="P14" s="166"/>
      <c r="Q14" s="169"/>
      <c r="R14" s="202" t="s">
        <v>19</v>
      </c>
      <c r="S14" s="203"/>
      <c r="T14" s="203"/>
      <c r="U14" s="203"/>
      <c r="V14" s="204"/>
      <c r="W14" s="26" t="s">
        <v>26</v>
      </c>
      <c r="X14" s="173">
        <v>1234567890123</v>
      </c>
      <c r="Y14" s="173"/>
      <c r="Z14" s="173"/>
      <c r="AA14" s="173"/>
      <c r="AB14" s="174"/>
      <c r="AC14" s="35"/>
    </row>
    <row r="15" spans="2:29" ht="7.5" customHeight="1" thickBot="1" x14ac:dyDescent="0.2">
      <c r="B15" s="3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35"/>
    </row>
    <row r="16" spans="2:29" x14ac:dyDescent="0.15">
      <c r="B16" s="34"/>
      <c r="C16" s="85" t="s">
        <v>7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7"/>
      <c r="R16" s="99" t="s">
        <v>8</v>
      </c>
      <c r="S16" s="100"/>
      <c r="T16" s="100"/>
      <c r="U16" s="100"/>
      <c r="V16" s="100"/>
      <c r="W16" s="100"/>
      <c r="X16" s="100"/>
      <c r="Y16" s="100"/>
      <c r="Z16" s="100"/>
      <c r="AA16" s="100"/>
      <c r="AB16" s="101"/>
      <c r="AC16" s="35"/>
    </row>
    <row r="17" spans="2:29" x14ac:dyDescent="0.15">
      <c r="B17" s="34"/>
      <c r="C17" s="88" t="s">
        <v>57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93"/>
      <c r="Q17" s="94"/>
      <c r="R17" s="102" t="s">
        <v>58</v>
      </c>
      <c r="S17" s="103"/>
      <c r="T17" s="103"/>
      <c r="U17" s="103"/>
      <c r="V17" s="103"/>
      <c r="W17" s="103"/>
      <c r="X17" s="103"/>
      <c r="Y17" s="103"/>
      <c r="Z17" s="103"/>
      <c r="AA17" s="103"/>
      <c r="AB17" s="104"/>
      <c r="AC17" s="35"/>
    </row>
    <row r="18" spans="2:29" x14ac:dyDescent="0.15">
      <c r="B18" s="34"/>
      <c r="C18" s="90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93"/>
      <c r="Q18" s="94"/>
      <c r="R18" s="102"/>
      <c r="S18" s="103"/>
      <c r="T18" s="103"/>
      <c r="U18" s="103"/>
      <c r="V18" s="103"/>
      <c r="W18" s="103"/>
      <c r="X18" s="103"/>
      <c r="Y18" s="103"/>
      <c r="Z18" s="103"/>
      <c r="AA18" s="103"/>
      <c r="AB18" s="104"/>
      <c r="AC18" s="35"/>
    </row>
    <row r="19" spans="2:29" x14ac:dyDescent="0.15">
      <c r="B19" s="34"/>
      <c r="C19" s="90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3"/>
      <c r="Q19" s="94"/>
      <c r="R19" s="102"/>
      <c r="S19" s="103"/>
      <c r="T19" s="103"/>
      <c r="U19" s="103"/>
      <c r="V19" s="103"/>
      <c r="W19" s="103"/>
      <c r="X19" s="103"/>
      <c r="Y19" s="103"/>
      <c r="Z19" s="103"/>
      <c r="AA19" s="103"/>
      <c r="AB19" s="104"/>
      <c r="AC19" s="35"/>
    </row>
    <row r="20" spans="2:29" x14ac:dyDescent="0.15">
      <c r="B20" s="34"/>
      <c r="C20" s="90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3"/>
      <c r="Q20" s="94"/>
      <c r="R20" s="102"/>
      <c r="S20" s="103"/>
      <c r="T20" s="103"/>
      <c r="U20" s="103"/>
      <c r="V20" s="103"/>
      <c r="W20" s="103"/>
      <c r="X20" s="103"/>
      <c r="Y20" s="103"/>
      <c r="Z20" s="103"/>
      <c r="AA20" s="103"/>
      <c r="AB20" s="104"/>
      <c r="AC20" s="35"/>
    </row>
    <row r="21" spans="2:29" x14ac:dyDescent="0.15">
      <c r="B21" s="34"/>
      <c r="C21" s="90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93"/>
      <c r="Q21" s="94"/>
      <c r="R21" s="102"/>
      <c r="S21" s="103"/>
      <c r="T21" s="103"/>
      <c r="U21" s="103"/>
      <c r="V21" s="103"/>
      <c r="W21" s="103"/>
      <c r="X21" s="103"/>
      <c r="Y21" s="103"/>
      <c r="Z21" s="103"/>
      <c r="AA21" s="103"/>
      <c r="AB21" s="104"/>
      <c r="AC21" s="35"/>
    </row>
    <row r="22" spans="2:29" x14ac:dyDescent="0.15">
      <c r="B22" s="34"/>
      <c r="C22" s="90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93"/>
      <c r="Q22" s="94"/>
      <c r="R22" s="102"/>
      <c r="S22" s="103"/>
      <c r="T22" s="103"/>
      <c r="U22" s="103"/>
      <c r="V22" s="103"/>
      <c r="W22" s="103"/>
      <c r="X22" s="103"/>
      <c r="Y22" s="103"/>
      <c r="Z22" s="103"/>
      <c r="AA22" s="103"/>
      <c r="AB22" s="104"/>
      <c r="AC22" s="35"/>
    </row>
    <row r="23" spans="2:29" ht="14.25" thickBot="1" x14ac:dyDescent="0.2">
      <c r="B23" s="34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5"/>
      <c r="Q23" s="96"/>
      <c r="R23" s="105"/>
      <c r="S23" s="106"/>
      <c r="T23" s="106"/>
      <c r="U23" s="106"/>
      <c r="V23" s="106"/>
      <c r="W23" s="106"/>
      <c r="X23" s="106"/>
      <c r="Y23" s="106"/>
      <c r="Z23" s="106"/>
      <c r="AA23" s="106"/>
      <c r="AB23" s="107"/>
      <c r="AC23" s="35"/>
    </row>
    <row r="24" spans="2:29" ht="7.5" customHeight="1" thickBot="1" x14ac:dyDescent="0.2">
      <c r="B24" s="3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35"/>
    </row>
    <row r="25" spans="2:29" x14ac:dyDescent="0.15">
      <c r="B25" s="34"/>
      <c r="C25" s="62" t="s">
        <v>9</v>
      </c>
      <c r="D25" s="63"/>
      <c r="E25" s="64"/>
      <c r="F25" s="56" t="s">
        <v>10</v>
      </c>
      <c r="G25" s="57"/>
      <c r="H25" s="57"/>
      <c r="I25" s="57"/>
      <c r="J25" s="57"/>
      <c r="K25" s="57"/>
      <c r="L25" s="72"/>
      <c r="M25" s="56" t="s">
        <v>11</v>
      </c>
      <c r="N25" s="72"/>
      <c r="O25" s="56" t="s">
        <v>12</v>
      </c>
      <c r="P25" s="72"/>
      <c r="Q25" s="74" t="s">
        <v>13</v>
      </c>
      <c r="R25" s="75"/>
      <c r="S25" s="76"/>
      <c r="T25" s="56" t="s">
        <v>18</v>
      </c>
      <c r="U25" s="57"/>
      <c r="V25" s="57"/>
      <c r="W25" s="72"/>
      <c r="X25" s="81" t="s">
        <v>30</v>
      </c>
      <c r="Y25" s="81"/>
      <c r="Z25" s="56" t="s">
        <v>14</v>
      </c>
      <c r="AA25" s="57"/>
      <c r="AB25" s="58"/>
      <c r="AC25" s="35"/>
    </row>
    <row r="26" spans="2:29" ht="14.25" thickBot="1" x14ac:dyDescent="0.2">
      <c r="B26" s="34"/>
      <c r="C26" s="65"/>
      <c r="D26" s="66"/>
      <c r="E26" s="67"/>
      <c r="F26" s="59"/>
      <c r="G26" s="60"/>
      <c r="H26" s="60"/>
      <c r="I26" s="60"/>
      <c r="J26" s="60"/>
      <c r="K26" s="60"/>
      <c r="L26" s="73"/>
      <c r="M26" s="59"/>
      <c r="N26" s="73"/>
      <c r="O26" s="59"/>
      <c r="P26" s="73"/>
      <c r="Q26" s="77"/>
      <c r="R26" s="78"/>
      <c r="S26" s="79"/>
      <c r="T26" s="59"/>
      <c r="U26" s="60"/>
      <c r="V26" s="60"/>
      <c r="W26" s="73"/>
      <c r="X26" s="71" t="s">
        <v>31</v>
      </c>
      <c r="Y26" s="71"/>
      <c r="Z26" s="59"/>
      <c r="AA26" s="60"/>
      <c r="AB26" s="61"/>
      <c r="AC26" s="35"/>
    </row>
    <row r="27" spans="2:29" ht="20.100000000000001" customHeight="1" thickTop="1" x14ac:dyDescent="0.15">
      <c r="B27" s="34"/>
      <c r="C27" s="97">
        <v>45046</v>
      </c>
      <c r="D27" s="98"/>
      <c r="E27" s="98"/>
      <c r="F27" s="68" t="s">
        <v>63</v>
      </c>
      <c r="G27" s="68"/>
      <c r="H27" s="68"/>
      <c r="I27" s="68"/>
      <c r="J27" s="68"/>
      <c r="K27" s="68"/>
      <c r="L27" s="68"/>
      <c r="M27" s="69">
        <v>10</v>
      </c>
      <c r="N27" s="69"/>
      <c r="O27" s="70" t="s">
        <v>66</v>
      </c>
      <c r="P27" s="70"/>
      <c r="Q27" s="82">
        <v>25000</v>
      </c>
      <c r="R27" s="82"/>
      <c r="S27" s="82"/>
      <c r="T27" s="83">
        <v>250000</v>
      </c>
      <c r="U27" s="83"/>
      <c r="V27" s="83"/>
      <c r="W27" s="83"/>
      <c r="X27" s="84">
        <v>0.1</v>
      </c>
      <c r="Y27" s="84"/>
      <c r="Z27" s="70"/>
      <c r="AA27" s="70"/>
      <c r="AB27" s="80"/>
      <c r="AC27" s="35"/>
    </row>
    <row r="28" spans="2:29" ht="20.100000000000001" customHeight="1" x14ac:dyDescent="0.15">
      <c r="B28" s="34"/>
      <c r="C28" s="108">
        <v>45046</v>
      </c>
      <c r="D28" s="109"/>
      <c r="E28" s="109"/>
      <c r="F28" s="110" t="s">
        <v>64</v>
      </c>
      <c r="G28" s="110"/>
      <c r="H28" s="110"/>
      <c r="I28" s="110"/>
      <c r="J28" s="110"/>
      <c r="K28" s="110"/>
      <c r="L28" s="110"/>
      <c r="M28" s="153">
        <v>1</v>
      </c>
      <c r="N28" s="153"/>
      <c r="O28" s="112" t="s">
        <v>65</v>
      </c>
      <c r="P28" s="112"/>
      <c r="Q28" s="113">
        <v>100000</v>
      </c>
      <c r="R28" s="113"/>
      <c r="S28" s="113"/>
      <c r="T28" s="114">
        <v>100000</v>
      </c>
      <c r="U28" s="114"/>
      <c r="V28" s="114"/>
      <c r="W28" s="114"/>
      <c r="X28" s="84">
        <v>0.1</v>
      </c>
      <c r="Y28" s="84"/>
      <c r="Z28" s="112"/>
      <c r="AA28" s="112"/>
      <c r="AB28" s="115"/>
      <c r="AC28" s="35"/>
    </row>
    <row r="29" spans="2:29" ht="20.100000000000001" customHeight="1" x14ac:dyDescent="0.15">
      <c r="B29" s="34"/>
      <c r="C29" s="108"/>
      <c r="D29" s="109"/>
      <c r="E29" s="109"/>
      <c r="F29" s="112"/>
      <c r="G29" s="112"/>
      <c r="H29" s="112"/>
      <c r="I29" s="112"/>
      <c r="J29" s="112"/>
      <c r="K29" s="112"/>
      <c r="L29" s="112"/>
      <c r="M29" s="111"/>
      <c r="N29" s="111"/>
      <c r="O29" s="112"/>
      <c r="P29" s="112"/>
      <c r="Q29" s="113"/>
      <c r="R29" s="113"/>
      <c r="S29" s="113"/>
      <c r="T29" s="114"/>
      <c r="U29" s="114"/>
      <c r="V29" s="114"/>
      <c r="W29" s="114"/>
      <c r="X29" s="84"/>
      <c r="Y29" s="84"/>
      <c r="Z29" s="112"/>
      <c r="AA29" s="112"/>
      <c r="AB29" s="115"/>
      <c r="AC29" s="35"/>
    </row>
    <row r="30" spans="2:29" ht="20.100000000000001" customHeight="1" x14ac:dyDescent="0.15">
      <c r="B30" s="34"/>
      <c r="C30" s="108"/>
      <c r="D30" s="109"/>
      <c r="E30" s="109"/>
      <c r="F30" s="112" t="s">
        <v>55</v>
      </c>
      <c r="G30" s="112"/>
      <c r="H30" s="112"/>
      <c r="I30" s="112"/>
      <c r="J30" s="112"/>
      <c r="K30" s="112"/>
      <c r="L30" s="112"/>
      <c r="M30" s="111"/>
      <c r="N30" s="111"/>
      <c r="O30" s="112"/>
      <c r="P30" s="112"/>
      <c r="Q30" s="113"/>
      <c r="R30" s="113"/>
      <c r="S30" s="113"/>
      <c r="T30" s="114">
        <f>SUM(T26:W28)</f>
        <v>350000</v>
      </c>
      <c r="U30" s="114"/>
      <c r="V30" s="114"/>
      <c r="W30" s="114"/>
      <c r="X30" s="84"/>
      <c r="Y30" s="84"/>
      <c r="Z30" s="112"/>
      <c r="AA30" s="112"/>
      <c r="AB30" s="115"/>
      <c r="AC30" s="35"/>
    </row>
    <row r="31" spans="2:29" ht="20.100000000000001" customHeight="1" x14ac:dyDescent="0.15">
      <c r="B31" s="34"/>
      <c r="C31" s="108"/>
      <c r="D31" s="109"/>
      <c r="E31" s="109"/>
      <c r="F31" s="112"/>
      <c r="G31" s="112"/>
      <c r="H31" s="112"/>
      <c r="I31" s="112"/>
      <c r="J31" s="112"/>
      <c r="K31" s="112"/>
      <c r="L31" s="112"/>
      <c r="M31" s="111"/>
      <c r="N31" s="111"/>
      <c r="O31" s="112"/>
      <c r="P31" s="112"/>
      <c r="Q31" s="113"/>
      <c r="R31" s="113"/>
      <c r="S31" s="113"/>
      <c r="T31" s="114"/>
      <c r="U31" s="114"/>
      <c r="V31" s="114"/>
      <c r="W31" s="114"/>
      <c r="X31" s="84"/>
      <c r="Y31" s="84"/>
      <c r="Z31" s="112"/>
      <c r="AA31" s="112"/>
      <c r="AB31" s="115"/>
      <c r="AC31" s="35"/>
    </row>
    <row r="32" spans="2:29" ht="20.100000000000001" customHeight="1" x14ac:dyDescent="0.15">
      <c r="B32" s="34"/>
      <c r="C32" s="108"/>
      <c r="D32" s="109"/>
      <c r="E32" s="109"/>
      <c r="F32" s="110"/>
      <c r="G32" s="110"/>
      <c r="H32" s="110"/>
      <c r="I32" s="110"/>
      <c r="J32" s="110"/>
      <c r="K32" s="110"/>
      <c r="L32" s="110"/>
      <c r="M32" s="111"/>
      <c r="N32" s="111"/>
      <c r="O32" s="112"/>
      <c r="P32" s="112"/>
      <c r="Q32" s="113"/>
      <c r="R32" s="113"/>
      <c r="S32" s="113"/>
      <c r="T32" s="114"/>
      <c r="U32" s="114"/>
      <c r="V32" s="114"/>
      <c r="W32" s="114"/>
      <c r="X32" s="84"/>
      <c r="Y32" s="84"/>
      <c r="Z32" s="112"/>
      <c r="AA32" s="112"/>
      <c r="AB32" s="115"/>
      <c r="AC32" s="35"/>
    </row>
    <row r="33" spans="2:29" ht="20.100000000000001" customHeight="1" x14ac:dyDescent="0.15">
      <c r="B33" s="34"/>
      <c r="C33" s="108"/>
      <c r="D33" s="109"/>
      <c r="E33" s="109"/>
      <c r="F33" s="110"/>
      <c r="G33" s="110"/>
      <c r="H33" s="110"/>
      <c r="I33" s="110"/>
      <c r="J33" s="110"/>
      <c r="K33" s="110"/>
      <c r="L33" s="110"/>
      <c r="M33" s="111"/>
      <c r="N33" s="111"/>
      <c r="O33" s="112"/>
      <c r="P33" s="112"/>
      <c r="Q33" s="113"/>
      <c r="R33" s="113"/>
      <c r="S33" s="113"/>
      <c r="T33" s="114"/>
      <c r="U33" s="114"/>
      <c r="V33" s="114"/>
      <c r="W33" s="114"/>
      <c r="X33" s="84"/>
      <c r="Y33" s="84"/>
      <c r="Z33" s="112"/>
      <c r="AA33" s="112"/>
      <c r="AB33" s="115"/>
      <c r="AC33" s="35"/>
    </row>
    <row r="34" spans="2:29" ht="20.100000000000001" customHeight="1" x14ac:dyDescent="0.15">
      <c r="B34" s="34"/>
      <c r="C34" s="108"/>
      <c r="D34" s="109"/>
      <c r="E34" s="109"/>
      <c r="F34" s="110"/>
      <c r="G34" s="110"/>
      <c r="H34" s="110"/>
      <c r="I34" s="110"/>
      <c r="J34" s="110"/>
      <c r="K34" s="110"/>
      <c r="L34" s="110"/>
      <c r="M34" s="111"/>
      <c r="N34" s="111"/>
      <c r="O34" s="112"/>
      <c r="P34" s="112"/>
      <c r="Q34" s="113"/>
      <c r="R34" s="113"/>
      <c r="S34" s="113"/>
      <c r="T34" s="114"/>
      <c r="U34" s="114"/>
      <c r="V34" s="114"/>
      <c r="W34" s="114"/>
      <c r="X34" s="84"/>
      <c r="Y34" s="84"/>
      <c r="Z34" s="112"/>
      <c r="AA34" s="112"/>
      <c r="AB34" s="115"/>
      <c r="AC34" s="35"/>
    </row>
    <row r="35" spans="2:29" ht="20.100000000000001" customHeight="1" x14ac:dyDescent="0.15">
      <c r="B35" s="34"/>
      <c r="C35" s="108"/>
      <c r="D35" s="109"/>
      <c r="E35" s="109"/>
      <c r="F35" s="110"/>
      <c r="G35" s="110"/>
      <c r="H35" s="110"/>
      <c r="I35" s="110"/>
      <c r="J35" s="110"/>
      <c r="K35" s="110"/>
      <c r="L35" s="110"/>
      <c r="M35" s="111"/>
      <c r="N35" s="111"/>
      <c r="O35" s="112"/>
      <c r="P35" s="112"/>
      <c r="Q35" s="113"/>
      <c r="R35" s="113"/>
      <c r="S35" s="113"/>
      <c r="T35" s="114"/>
      <c r="U35" s="114"/>
      <c r="V35" s="114"/>
      <c r="W35" s="114"/>
      <c r="X35" s="84"/>
      <c r="Y35" s="84"/>
      <c r="Z35" s="112"/>
      <c r="AA35" s="112"/>
      <c r="AB35" s="115"/>
      <c r="AC35" s="35"/>
    </row>
    <row r="36" spans="2:29" ht="20.100000000000001" customHeight="1" x14ac:dyDescent="0.15">
      <c r="B36" s="34"/>
      <c r="C36" s="108"/>
      <c r="D36" s="109"/>
      <c r="E36" s="109"/>
      <c r="F36" s="110"/>
      <c r="G36" s="110"/>
      <c r="H36" s="110"/>
      <c r="I36" s="110"/>
      <c r="J36" s="110"/>
      <c r="K36" s="110"/>
      <c r="L36" s="110"/>
      <c r="M36" s="111"/>
      <c r="N36" s="111"/>
      <c r="O36" s="112"/>
      <c r="P36" s="112"/>
      <c r="Q36" s="113"/>
      <c r="R36" s="113"/>
      <c r="S36" s="113"/>
      <c r="T36" s="114"/>
      <c r="U36" s="114"/>
      <c r="V36" s="114"/>
      <c r="W36" s="114"/>
      <c r="X36" s="84"/>
      <c r="Y36" s="84"/>
      <c r="Z36" s="112"/>
      <c r="AA36" s="112"/>
      <c r="AB36" s="115"/>
      <c r="AC36" s="35"/>
    </row>
    <row r="37" spans="2:29" ht="20.100000000000001" customHeight="1" x14ac:dyDescent="0.15">
      <c r="B37" s="34"/>
      <c r="C37" s="108"/>
      <c r="D37" s="109"/>
      <c r="E37" s="109"/>
      <c r="F37" s="110"/>
      <c r="G37" s="110"/>
      <c r="H37" s="110"/>
      <c r="I37" s="110"/>
      <c r="J37" s="110"/>
      <c r="K37" s="110"/>
      <c r="L37" s="110"/>
      <c r="M37" s="111"/>
      <c r="N37" s="111"/>
      <c r="O37" s="112"/>
      <c r="P37" s="112"/>
      <c r="Q37" s="113"/>
      <c r="R37" s="113"/>
      <c r="S37" s="113"/>
      <c r="T37" s="114"/>
      <c r="U37" s="114"/>
      <c r="V37" s="114"/>
      <c r="W37" s="114"/>
      <c r="X37" s="84"/>
      <c r="Y37" s="84"/>
      <c r="Z37" s="112"/>
      <c r="AA37" s="112"/>
      <c r="AB37" s="115"/>
      <c r="AC37" s="35"/>
    </row>
    <row r="38" spans="2:29" ht="20.100000000000001" customHeight="1" x14ac:dyDescent="0.15">
      <c r="B38" s="34"/>
      <c r="C38" s="108"/>
      <c r="D38" s="109"/>
      <c r="E38" s="109"/>
      <c r="F38" s="110"/>
      <c r="G38" s="110"/>
      <c r="H38" s="110"/>
      <c r="I38" s="110"/>
      <c r="J38" s="110"/>
      <c r="K38" s="110"/>
      <c r="L38" s="110"/>
      <c r="M38" s="111"/>
      <c r="N38" s="111"/>
      <c r="O38" s="112"/>
      <c r="P38" s="112"/>
      <c r="Q38" s="113"/>
      <c r="R38" s="113"/>
      <c r="S38" s="113"/>
      <c r="T38" s="114"/>
      <c r="U38" s="114"/>
      <c r="V38" s="114"/>
      <c r="W38" s="114"/>
      <c r="X38" s="84"/>
      <c r="Y38" s="84"/>
      <c r="Z38" s="112"/>
      <c r="AA38" s="112"/>
      <c r="AB38" s="115"/>
      <c r="AC38" s="35"/>
    </row>
    <row r="39" spans="2:29" ht="20.100000000000001" customHeight="1" x14ac:dyDescent="0.15">
      <c r="B39" s="34"/>
      <c r="C39" s="108"/>
      <c r="D39" s="109"/>
      <c r="E39" s="109"/>
      <c r="F39" s="110"/>
      <c r="G39" s="110"/>
      <c r="H39" s="110"/>
      <c r="I39" s="110"/>
      <c r="J39" s="110"/>
      <c r="K39" s="110"/>
      <c r="L39" s="110"/>
      <c r="M39" s="111"/>
      <c r="N39" s="111"/>
      <c r="O39" s="112"/>
      <c r="P39" s="112"/>
      <c r="Q39" s="113"/>
      <c r="R39" s="113"/>
      <c r="S39" s="113"/>
      <c r="T39" s="114"/>
      <c r="U39" s="114"/>
      <c r="V39" s="114"/>
      <c r="W39" s="114"/>
      <c r="X39" s="84"/>
      <c r="Y39" s="84"/>
      <c r="Z39" s="112"/>
      <c r="AA39" s="112"/>
      <c r="AB39" s="115"/>
      <c r="AC39" s="35"/>
    </row>
    <row r="40" spans="2:29" ht="20.100000000000001" customHeight="1" x14ac:dyDescent="0.15">
      <c r="B40" s="34"/>
      <c r="C40" s="108"/>
      <c r="D40" s="109"/>
      <c r="E40" s="109"/>
      <c r="F40" s="110"/>
      <c r="G40" s="110"/>
      <c r="H40" s="110"/>
      <c r="I40" s="110"/>
      <c r="J40" s="110"/>
      <c r="K40" s="110"/>
      <c r="L40" s="110"/>
      <c r="M40" s="111"/>
      <c r="N40" s="111"/>
      <c r="O40" s="112"/>
      <c r="P40" s="112"/>
      <c r="Q40" s="113"/>
      <c r="R40" s="113"/>
      <c r="S40" s="113"/>
      <c r="T40" s="114"/>
      <c r="U40" s="114"/>
      <c r="V40" s="114"/>
      <c r="W40" s="114"/>
      <c r="X40" s="84"/>
      <c r="Y40" s="84"/>
      <c r="Z40" s="112"/>
      <c r="AA40" s="112"/>
      <c r="AB40" s="115"/>
      <c r="AC40" s="35"/>
    </row>
    <row r="41" spans="2:29" ht="20.100000000000001" customHeight="1" x14ac:dyDescent="0.15">
      <c r="B41" s="34"/>
      <c r="C41" s="108"/>
      <c r="D41" s="109"/>
      <c r="E41" s="109"/>
      <c r="F41" s="110"/>
      <c r="G41" s="110"/>
      <c r="H41" s="110"/>
      <c r="I41" s="110"/>
      <c r="J41" s="110"/>
      <c r="K41" s="110"/>
      <c r="L41" s="110"/>
      <c r="M41" s="111"/>
      <c r="N41" s="111"/>
      <c r="O41" s="112"/>
      <c r="P41" s="112"/>
      <c r="Q41" s="113"/>
      <c r="R41" s="113"/>
      <c r="S41" s="113"/>
      <c r="T41" s="114"/>
      <c r="U41" s="114"/>
      <c r="V41" s="114"/>
      <c r="W41" s="114"/>
      <c r="X41" s="84"/>
      <c r="Y41" s="84"/>
      <c r="Z41" s="112"/>
      <c r="AA41" s="112"/>
      <c r="AB41" s="115"/>
      <c r="AC41" s="35"/>
    </row>
    <row r="42" spans="2:29" ht="20.100000000000001" customHeight="1" x14ac:dyDescent="0.15">
      <c r="B42" s="34"/>
      <c r="C42" s="108"/>
      <c r="D42" s="109"/>
      <c r="E42" s="109"/>
      <c r="F42" s="110"/>
      <c r="G42" s="110"/>
      <c r="H42" s="110"/>
      <c r="I42" s="110"/>
      <c r="J42" s="110"/>
      <c r="K42" s="110"/>
      <c r="L42" s="110"/>
      <c r="M42" s="111"/>
      <c r="N42" s="111"/>
      <c r="O42" s="112"/>
      <c r="P42" s="112"/>
      <c r="Q42" s="113"/>
      <c r="R42" s="113"/>
      <c r="S42" s="113"/>
      <c r="T42" s="114"/>
      <c r="U42" s="114"/>
      <c r="V42" s="114"/>
      <c r="W42" s="114"/>
      <c r="X42" s="84"/>
      <c r="Y42" s="84"/>
      <c r="Z42" s="112"/>
      <c r="AA42" s="112"/>
      <c r="AB42" s="115"/>
      <c r="AC42" s="35"/>
    </row>
    <row r="43" spans="2:29" ht="20.100000000000001" customHeight="1" x14ac:dyDescent="0.15">
      <c r="B43" s="34"/>
      <c r="C43" s="108"/>
      <c r="D43" s="109"/>
      <c r="E43" s="109"/>
      <c r="F43" s="110"/>
      <c r="G43" s="110"/>
      <c r="H43" s="110"/>
      <c r="I43" s="110"/>
      <c r="J43" s="110"/>
      <c r="K43" s="110"/>
      <c r="L43" s="110"/>
      <c r="M43" s="111"/>
      <c r="N43" s="111"/>
      <c r="O43" s="112"/>
      <c r="P43" s="112"/>
      <c r="Q43" s="113"/>
      <c r="R43" s="113"/>
      <c r="S43" s="113"/>
      <c r="T43" s="114"/>
      <c r="U43" s="114"/>
      <c r="V43" s="114"/>
      <c r="W43" s="114"/>
      <c r="X43" s="84"/>
      <c r="Y43" s="84"/>
      <c r="Z43" s="112"/>
      <c r="AA43" s="112"/>
      <c r="AB43" s="115"/>
      <c r="AC43" s="35"/>
    </row>
    <row r="44" spans="2:29" ht="20.100000000000001" customHeight="1" x14ac:dyDescent="0.15">
      <c r="B44" s="34"/>
      <c r="C44" s="108"/>
      <c r="D44" s="109"/>
      <c r="E44" s="109"/>
      <c r="F44" s="110"/>
      <c r="G44" s="110"/>
      <c r="H44" s="110"/>
      <c r="I44" s="110"/>
      <c r="J44" s="110"/>
      <c r="K44" s="110"/>
      <c r="L44" s="110"/>
      <c r="M44" s="111"/>
      <c r="N44" s="111"/>
      <c r="O44" s="112"/>
      <c r="P44" s="112"/>
      <c r="Q44" s="113"/>
      <c r="R44" s="113"/>
      <c r="S44" s="113"/>
      <c r="T44" s="114"/>
      <c r="U44" s="114"/>
      <c r="V44" s="114"/>
      <c r="W44" s="114"/>
      <c r="X44" s="84"/>
      <c r="Y44" s="84"/>
      <c r="Z44" s="112"/>
      <c r="AA44" s="112"/>
      <c r="AB44" s="115"/>
      <c r="AC44" s="35"/>
    </row>
    <row r="45" spans="2:29" ht="20.100000000000001" customHeight="1" x14ac:dyDescent="0.15">
      <c r="B45" s="34"/>
      <c r="C45" s="108"/>
      <c r="D45" s="109"/>
      <c r="E45" s="109"/>
      <c r="F45" s="110"/>
      <c r="G45" s="110"/>
      <c r="H45" s="110"/>
      <c r="I45" s="110"/>
      <c r="J45" s="110"/>
      <c r="K45" s="110"/>
      <c r="L45" s="110"/>
      <c r="M45" s="111"/>
      <c r="N45" s="111"/>
      <c r="O45" s="112"/>
      <c r="P45" s="112"/>
      <c r="Q45" s="113"/>
      <c r="R45" s="113"/>
      <c r="S45" s="113"/>
      <c r="T45" s="114"/>
      <c r="U45" s="114"/>
      <c r="V45" s="114"/>
      <c r="W45" s="114"/>
      <c r="X45" s="84"/>
      <c r="Y45" s="84"/>
      <c r="Z45" s="112"/>
      <c r="AA45" s="112"/>
      <c r="AB45" s="115"/>
      <c r="AC45" s="35"/>
    </row>
    <row r="46" spans="2:29" ht="20.100000000000001" customHeight="1" thickBot="1" x14ac:dyDescent="0.2">
      <c r="B46" s="34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119"/>
      <c r="N46" s="119"/>
      <c r="O46" s="120"/>
      <c r="P46" s="120"/>
      <c r="Q46" s="121"/>
      <c r="R46" s="121"/>
      <c r="S46" s="121"/>
      <c r="T46" s="122"/>
      <c r="U46" s="122"/>
      <c r="V46" s="122"/>
      <c r="W46" s="122"/>
      <c r="X46" s="123"/>
      <c r="Y46" s="123"/>
      <c r="Z46" s="120"/>
      <c r="AA46" s="120"/>
      <c r="AB46" s="124"/>
      <c r="AC46" s="35"/>
    </row>
    <row r="47" spans="2:29" ht="9.75" customHeight="1" x14ac:dyDescent="0.15">
      <c r="B47" s="34"/>
      <c r="C47" s="2"/>
      <c r="D47" s="2"/>
      <c r="E47" s="2"/>
      <c r="F47" s="3"/>
      <c r="G47" s="3"/>
      <c r="H47" s="3"/>
      <c r="I47" s="3"/>
      <c r="J47" s="3"/>
      <c r="K47" s="3"/>
      <c r="L47" s="3"/>
      <c r="M47" s="4"/>
      <c r="N47" s="4"/>
      <c r="O47" s="5"/>
      <c r="P47" s="5"/>
      <c r="Q47" s="6"/>
      <c r="R47" s="6"/>
      <c r="S47" s="6"/>
      <c r="T47" s="7"/>
      <c r="U47" s="7"/>
      <c r="V47" s="7"/>
      <c r="W47" s="7"/>
      <c r="X47" s="19"/>
      <c r="Y47" s="19"/>
      <c r="Z47" s="19"/>
      <c r="AA47" s="19"/>
      <c r="AB47" s="19"/>
      <c r="AC47" s="35"/>
    </row>
    <row r="48" spans="2:29" ht="13.5" customHeight="1" x14ac:dyDescent="0.15">
      <c r="B48" s="34"/>
      <c r="C48" s="129">
        <v>1</v>
      </c>
      <c r="D48" s="129"/>
      <c r="E48" s="130" t="s">
        <v>17</v>
      </c>
      <c r="F48" s="129">
        <v>1</v>
      </c>
      <c r="G48" s="129"/>
      <c r="H48" s="2"/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25" t="s">
        <v>36</v>
      </c>
      <c r="T48" s="126"/>
      <c r="U48" s="126"/>
      <c r="V48" s="126"/>
      <c r="W48" s="126"/>
      <c r="X48" s="126"/>
      <c r="Y48" s="126"/>
      <c r="Z48" s="126"/>
      <c r="AA48" s="126"/>
      <c r="AB48" s="127"/>
      <c r="AC48" s="35"/>
    </row>
    <row r="49" spans="2:29" ht="12.95" customHeight="1" x14ac:dyDescent="0.15">
      <c r="B49" s="34"/>
      <c r="C49" s="129"/>
      <c r="D49" s="129"/>
      <c r="E49" s="130"/>
      <c r="F49" s="129"/>
      <c r="G49" s="129"/>
      <c r="H49" s="3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35"/>
    </row>
    <row r="50" spans="2:29" ht="12.95" customHeight="1" x14ac:dyDescent="0.15">
      <c r="B50" s="34"/>
      <c r="C50" s="9"/>
      <c r="D50" s="9"/>
      <c r="E50" s="2"/>
      <c r="F50" s="9"/>
      <c r="G50" s="9"/>
      <c r="H50" s="3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35"/>
    </row>
    <row r="51" spans="2:29" ht="12.95" customHeight="1" x14ac:dyDescent="0.15">
      <c r="B51" s="34"/>
      <c r="C51" s="40"/>
      <c r="D51" s="9"/>
      <c r="E51" s="2"/>
      <c r="F51" s="9"/>
      <c r="G51" s="9"/>
      <c r="H51" s="3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35"/>
    </row>
    <row r="52" spans="2:29" ht="12.95" customHeight="1" x14ac:dyDescent="0.15">
      <c r="B52" s="34"/>
      <c r="C52" s="9"/>
      <c r="D52" s="9"/>
      <c r="E52" s="2"/>
      <c r="F52" s="9"/>
      <c r="G52" s="9"/>
      <c r="H52" s="3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35"/>
    </row>
    <row r="53" spans="2:29" ht="9.75" customHeight="1" x14ac:dyDescent="0.15">
      <c r="B53" s="34"/>
      <c r="C53" s="9"/>
      <c r="D53" s="9"/>
      <c r="E53" s="2"/>
      <c r="F53" s="9"/>
      <c r="G53" s="9"/>
      <c r="H53" s="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35"/>
    </row>
    <row r="54" spans="2:29" x14ac:dyDescent="0.15">
      <c r="B54" s="41"/>
      <c r="C54" s="42" t="s">
        <v>46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>
        <v>0.1</v>
      </c>
      <c r="AC54" s="39"/>
    </row>
    <row r="55" spans="2:29" ht="13.5" customHeight="1" x14ac:dyDescent="0.15">
      <c r="C55" s="10"/>
      <c r="AB55" s="13" t="s">
        <v>34</v>
      </c>
    </row>
    <row r="56" spans="2:29" ht="18.75" customHeight="1" x14ac:dyDescent="0.15">
      <c r="AB56" s="14" t="s">
        <v>35</v>
      </c>
    </row>
    <row r="57" spans="2:29" x14ac:dyDescent="0.15">
      <c r="AB57" s="14"/>
    </row>
  </sheetData>
  <dataConsolidate/>
  <mergeCells count="212">
    <mergeCell ref="C1:AB1"/>
    <mergeCell ref="T7:V8"/>
    <mergeCell ref="G7:Q8"/>
    <mergeCell ref="C14:E14"/>
    <mergeCell ref="F14:I14"/>
    <mergeCell ref="J14:M14"/>
    <mergeCell ref="N14:Q14"/>
    <mergeCell ref="W12:AB12"/>
    <mergeCell ref="W13:AB13"/>
    <mergeCell ref="X14:AB14"/>
    <mergeCell ref="C10:E10"/>
    <mergeCell ref="J10:M10"/>
    <mergeCell ref="N10:Q10"/>
    <mergeCell ref="F10:I10"/>
    <mergeCell ref="C13:E13"/>
    <mergeCell ref="F13:I13"/>
    <mergeCell ref="J13:M13"/>
    <mergeCell ref="R10:V11"/>
    <mergeCell ref="R12:V12"/>
    <mergeCell ref="R13:V13"/>
    <mergeCell ref="R14:V14"/>
    <mergeCell ref="W7:AB8"/>
    <mergeCell ref="N13:Q13"/>
    <mergeCell ref="X39:Y39"/>
    <mergeCell ref="Z39:AB39"/>
    <mergeCell ref="M33:N33"/>
    <mergeCell ref="O33:P33"/>
    <mergeCell ref="Q33:S33"/>
    <mergeCell ref="X36:Y36"/>
    <mergeCell ref="Z36:AB36"/>
    <mergeCell ref="X28:Y28"/>
    <mergeCell ref="Z28:AB28"/>
    <mergeCell ref="X33:Y33"/>
    <mergeCell ref="Z33:AB33"/>
    <mergeCell ref="X29:Y29"/>
    <mergeCell ref="Z29:AB29"/>
    <mergeCell ref="X34:Y34"/>
    <mergeCell ref="Z34:AB34"/>
    <mergeCell ref="X35:Y35"/>
    <mergeCell ref="Z35:AB35"/>
    <mergeCell ref="X32:Y32"/>
    <mergeCell ref="Z32:AB32"/>
    <mergeCell ref="X30:Y30"/>
    <mergeCell ref="Z30:AB30"/>
    <mergeCell ref="C29:E29"/>
    <mergeCell ref="F29:L29"/>
    <mergeCell ref="M29:N29"/>
    <mergeCell ref="O29:P29"/>
    <mergeCell ref="Q29:S29"/>
    <mergeCell ref="T29:W29"/>
    <mergeCell ref="C33:E33"/>
    <mergeCell ref="F33:L33"/>
    <mergeCell ref="T33:W33"/>
    <mergeCell ref="C30:E30"/>
    <mergeCell ref="F30:L30"/>
    <mergeCell ref="M30:N30"/>
    <mergeCell ref="O30:P30"/>
    <mergeCell ref="Q30:S30"/>
    <mergeCell ref="T30:W30"/>
    <mergeCell ref="F31:L31"/>
    <mergeCell ref="M31:N31"/>
    <mergeCell ref="O31:P31"/>
    <mergeCell ref="Q31:S31"/>
    <mergeCell ref="T31:W31"/>
    <mergeCell ref="C28:E28"/>
    <mergeCell ref="F28:L28"/>
    <mergeCell ref="M28:N28"/>
    <mergeCell ref="O28:P28"/>
    <mergeCell ref="Q28:S28"/>
    <mergeCell ref="T28:W28"/>
    <mergeCell ref="C36:E36"/>
    <mergeCell ref="F36:L36"/>
    <mergeCell ref="M36:N36"/>
    <mergeCell ref="O36:P36"/>
    <mergeCell ref="Q36:S36"/>
    <mergeCell ref="C35:E35"/>
    <mergeCell ref="F35:L35"/>
    <mergeCell ref="M35:N35"/>
    <mergeCell ref="O35:P35"/>
    <mergeCell ref="Q35:S35"/>
    <mergeCell ref="T35:W35"/>
    <mergeCell ref="C34:E34"/>
    <mergeCell ref="F34:L34"/>
    <mergeCell ref="M34:N34"/>
    <mergeCell ref="O34:P34"/>
    <mergeCell ref="Q34:S34"/>
    <mergeCell ref="T34:W34"/>
    <mergeCell ref="T36:W36"/>
    <mergeCell ref="S48:AB48"/>
    <mergeCell ref="S49:AB52"/>
    <mergeCell ref="C48:D49"/>
    <mergeCell ref="F48:G49"/>
    <mergeCell ref="E48:E49"/>
    <mergeCell ref="N12:Q12"/>
    <mergeCell ref="W10:AB10"/>
    <mergeCell ref="W11:AB11"/>
    <mergeCell ref="C11:E11"/>
    <mergeCell ref="F11:I11"/>
    <mergeCell ref="J11:M11"/>
    <mergeCell ref="N11:Q11"/>
    <mergeCell ref="C12:E12"/>
    <mergeCell ref="F12:I12"/>
    <mergeCell ref="J12:M12"/>
    <mergeCell ref="O44:P44"/>
    <mergeCell ref="Q44:S44"/>
    <mergeCell ref="T44:W44"/>
    <mergeCell ref="X44:Y44"/>
    <mergeCell ref="Z44:AB44"/>
    <mergeCell ref="C42:E42"/>
    <mergeCell ref="F42:L42"/>
    <mergeCell ref="F41:L41"/>
    <mergeCell ref="M41:N41"/>
    <mergeCell ref="X45:Y45"/>
    <mergeCell ref="Z45:AB45"/>
    <mergeCell ref="C46:E46"/>
    <mergeCell ref="F46:L46"/>
    <mergeCell ref="M46:N46"/>
    <mergeCell ref="O46:P46"/>
    <mergeCell ref="Q46:S46"/>
    <mergeCell ref="T46:W46"/>
    <mergeCell ref="X46:Y46"/>
    <mergeCell ref="Z46:AB46"/>
    <mergeCell ref="C45:E45"/>
    <mergeCell ref="F45:L45"/>
    <mergeCell ref="M45:N45"/>
    <mergeCell ref="O45:P45"/>
    <mergeCell ref="Q45:S45"/>
    <mergeCell ref="T45:W45"/>
    <mergeCell ref="C44:E44"/>
    <mergeCell ref="F44:L44"/>
    <mergeCell ref="M44:N44"/>
    <mergeCell ref="C41:E41"/>
    <mergeCell ref="O41:P41"/>
    <mergeCell ref="Q41:S41"/>
    <mergeCell ref="T41:W41"/>
    <mergeCell ref="X42:Y42"/>
    <mergeCell ref="Z42:AB42"/>
    <mergeCell ref="C43:E43"/>
    <mergeCell ref="F43:L43"/>
    <mergeCell ref="M43:N43"/>
    <mergeCell ref="O43:P43"/>
    <mergeCell ref="Q43:S43"/>
    <mergeCell ref="T43:W43"/>
    <mergeCell ref="X43:Y43"/>
    <mergeCell ref="Z43:AB43"/>
    <mergeCell ref="M42:N42"/>
    <mergeCell ref="O42:P42"/>
    <mergeCell ref="Q42:S42"/>
    <mergeCell ref="T42:W42"/>
    <mergeCell ref="C38:E38"/>
    <mergeCell ref="F38:L38"/>
    <mergeCell ref="X41:Y41"/>
    <mergeCell ref="Z41:AB41"/>
    <mergeCell ref="C37:E37"/>
    <mergeCell ref="F37:L37"/>
    <mergeCell ref="M37:N37"/>
    <mergeCell ref="O37:P37"/>
    <mergeCell ref="Q37:S37"/>
    <mergeCell ref="T37:W37"/>
    <mergeCell ref="X37:Y37"/>
    <mergeCell ref="Z37:AB37"/>
    <mergeCell ref="C39:E39"/>
    <mergeCell ref="F39:L39"/>
    <mergeCell ref="M39:N39"/>
    <mergeCell ref="O39:P39"/>
    <mergeCell ref="Q39:S39"/>
    <mergeCell ref="T38:W38"/>
    <mergeCell ref="X38:Y38"/>
    <mergeCell ref="Z38:AB38"/>
    <mergeCell ref="M38:N38"/>
    <mergeCell ref="O38:P38"/>
    <mergeCell ref="Q38:S38"/>
    <mergeCell ref="T39:W39"/>
    <mergeCell ref="C16:Q16"/>
    <mergeCell ref="C17:O23"/>
    <mergeCell ref="P17:Q23"/>
    <mergeCell ref="F25:L26"/>
    <mergeCell ref="C27:E27"/>
    <mergeCell ref="R16:AB16"/>
    <mergeCell ref="R17:AB23"/>
    <mergeCell ref="C40:E40"/>
    <mergeCell ref="F40:L40"/>
    <mergeCell ref="M40:N40"/>
    <mergeCell ref="O40:P40"/>
    <mergeCell ref="Q40:S40"/>
    <mergeCell ref="T40:W40"/>
    <mergeCell ref="X40:Y40"/>
    <mergeCell ref="Z40:AB40"/>
    <mergeCell ref="X31:Y31"/>
    <mergeCell ref="Z31:AB31"/>
    <mergeCell ref="C32:E32"/>
    <mergeCell ref="F32:L32"/>
    <mergeCell ref="M32:N32"/>
    <mergeCell ref="O32:P32"/>
    <mergeCell ref="Q32:S32"/>
    <mergeCell ref="T32:W32"/>
    <mergeCell ref="C31:E31"/>
    <mergeCell ref="Z25:AB26"/>
    <mergeCell ref="C25:E26"/>
    <mergeCell ref="F27:L27"/>
    <mergeCell ref="M27:N27"/>
    <mergeCell ref="O27:P27"/>
    <mergeCell ref="X26:Y26"/>
    <mergeCell ref="T25:W26"/>
    <mergeCell ref="Q25:S26"/>
    <mergeCell ref="Z27:AB27"/>
    <mergeCell ref="O25:P26"/>
    <mergeCell ref="M25:N26"/>
    <mergeCell ref="X25:Y25"/>
    <mergeCell ref="Q27:S27"/>
    <mergeCell ref="T27:W27"/>
    <mergeCell ref="X27:Y27"/>
  </mergeCells>
  <phoneticPr fontId="3"/>
  <dataValidations count="1">
    <dataValidation type="list" allowBlank="1" showInputMessage="1" showErrorMessage="1" sqref="X27:Y46">
      <formula1>$AB$54:$AB$56</formula1>
    </dataValidation>
  </dataValidations>
  <printOptions horizontalCentered="1"/>
  <pageMargins left="0.70866141732283472" right="0.70866141732283472" top="0.98425196850393704" bottom="0.19685039370078741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180975</xdr:colOff>
                <xdr:row>6</xdr:row>
                <xdr:rowOff>114300</xdr:rowOff>
              </from>
              <to>
                <xdr:col>5</xdr:col>
                <xdr:colOff>219075</xdr:colOff>
                <xdr:row>7</xdr:row>
                <xdr:rowOff>180975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2</xdr:col>
                <xdr:colOff>123825</xdr:colOff>
                <xdr:row>3</xdr:row>
                <xdr:rowOff>47625</xdr:rowOff>
              </from>
              <to>
                <xdr:col>3</xdr:col>
                <xdr:colOff>190500</xdr:colOff>
                <xdr:row>5</xdr:row>
                <xdr:rowOff>171450</xdr:rowOff>
              </to>
            </anchor>
          </objectPr>
        </oleObject>
      </mc:Choice>
      <mc:Fallback>
        <oleObject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61"/>
  <sheetViews>
    <sheetView showGridLines="0" zoomScale="90" zoomScaleNormal="90" workbookViewId="0">
      <selection activeCell="X14" sqref="X14:AB14"/>
    </sheetView>
  </sheetViews>
  <sheetFormatPr defaultColWidth="3.625" defaultRowHeight="13.5" x14ac:dyDescent="0.15"/>
  <cols>
    <col min="1" max="1" width="7.625" customWidth="1"/>
    <col min="2" max="2" width="1.125" customWidth="1"/>
    <col min="3" max="4" width="4.5" customWidth="1"/>
    <col min="5" max="5" width="3.75" customWidth="1"/>
    <col min="6" max="27" width="3.25" customWidth="1"/>
    <col min="28" max="28" width="3.375" customWidth="1"/>
    <col min="29" max="29" width="1.125" customWidth="1"/>
  </cols>
  <sheetData>
    <row r="1" spans="2:29" ht="28.5" customHeight="1" x14ac:dyDescent="0.15">
      <c r="C1" s="252" t="s">
        <v>50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</row>
    <row r="2" spans="2:29" ht="14.25" x14ac:dyDescent="0.15">
      <c r="B2" s="31"/>
      <c r="C2" s="52"/>
      <c r="D2" s="55" t="s">
        <v>51</v>
      </c>
      <c r="E2" s="53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33"/>
    </row>
    <row r="3" spans="2:29" x14ac:dyDescent="0.15">
      <c r="B3" s="3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35"/>
    </row>
    <row r="4" spans="2:29" x14ac:dyDescent="0.15">
      <c r="B4" s="3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35"/>
    </row>
    <row r="5" spans="2:29" ht="14.25" x14ac:dyDescent="0.15">
      <c r="B5" s="34"/>
      <c r="C5" s="25"/>
      <c r="D5" s="25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4" t="s">
        <v>20</v>
      </c>
      <c r="AC5" s="35"/>
    </row>
    <row r="6" spans="2:29" x14ac:dyDescent="0.15">
      <c r="B6" s="3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35"/>
    </row>
    <row r="7" spans="2:29" ht="17.25" x14ac:dyDescent="0.15">
      <c r="B7" s="3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0"/>
      <c r="T7" s="20"/>
      <c r="U7" s="20"/>
      <c r="V7" s="20"/>
      <c r="W7" s="21"/>
      <c r="X7" s="21"/>
      <c r="Y7" s="21"/>
      <c r="Z7" s="21"/>
      <c r="AA7" s="21"/>
      <c r="AB7" s="21"/>
      <c r="AC7" s="35"/>
    </row>
    <row r="8" spans="2:29" ht="12" customHeight="1" x14ac:dyDescent="0.15">
      <c r="B8" s="34"/>
      <c r="C8" s="25"/>
      <c r="D8" s="25"/>
      <c r="E8" s="25"/>
      <c r="F8" s="25"/>
      <c r="G8" s="161" t="s">
        <v>52</v>
      </c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25"/>
      <c r="S8" s="20"/>
      <c r="T8" s="155" t="s">
        <v>42</v>
      </c>
      <c r="U8" s="156"/>
      <c r="V8" s="157"/>
      <c r="W8" s="205">
        <v>45046</v>
      </c>
      <c r="X8" s="205"/>
      <c r="Y8" s="205"/>
      <c r="Z8" s="205"/>
      <c r="AA8" s="205"/>
      <c r="AB8" s="205"/>
      <c r="AC8" s="35"/>
    </row>
    <row r="9" spans="2:29" ht="17.25" customHeight="1" x14ac:dyDescent="0.15">
      <c r="B9" s="34"/>
      <c r="C9" s="25"/>
      <c r="D9" s="25"/>
      <c r="E9" s="25"/>
      <c r="F9" s="25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25" t="s">
        <v>6</v>
      </c>
      <c r="S9" s="20"/>
      <c r="T9" s="158"/>
      <c r="U9" s="159"/>
      <c r="V9" s="160"/>
      <c r="W9" s="205"/>
      <c r="X9" s="205"/>
      <c r="Y9" s="205"/>
      <c r="Z9" s="205"/>
      <c r="AA9" s="205"/>
      <c r="AB9" s="205"/>
      <c r="AC9" s="35"/>
    </row>
    <row r="10" spans="2:29" ht="10.5" customHeight="1" thickBot="1" x14ac:dyDescent="0.2">
      <c r="B10" s="3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35"/>
    </row>
    <row r="11" spans="2:29" ht="24.95" customHeight="1" x14ac:dyDescent="0.15">
      <c r="B11" s="34"/>
      <c r="C11" s="237"/>
      <c r="D11" s="238"/>
      <c r="E11" s="239"/>
      <c r="F11" s="183" t="s">
        <v>0</v>
      </c>
      <c r="G11" s="179"/>
      <c r="H11" s="179"/>
      <c r="I11" s="180"/>
      <c r="J11" s="178" t="s">
        <v>1</v>
      </c>
      <c r="K11" s="179"/>
      <c r="L11" s="179"/>
      <c r="M11" s="180"/>
      <c r="N11" s="181" t="s">
        <v>2</v>
      </c>
      <c r="O11" s="179"/>
      <c r="P11" s="179"/>
      <c r="Q11" s="182"/>
      <c r="R11" s="193" t="s">
        <v>4</v>
      </c>
      <c r="S11" s="194"/>
      <c r="T11" s="194"/>
      <c r="U11" s="194"/>
      <c r="V11" s="195"/>
      <c r="W11" s="134"/>
      <c r="X11" s="135"/>
      <c r="Y11" s="135"/>
      <c r="Z11" s="135"/>
      <c r="AA11" s="135"/>
      <c r="AB11" s="136"/>
      <c r="AC11" s="35"/>
    </row>
    <row r="12" spans="2:29" ht="24.95" customHeight="1" x14ac:dyDescent="0.15">
      <c r="B12" s="34"/>
      <c r="C12" s="234" t="s">
        <v>32</v>
      </c>
      <c r="D12" s="235"/>
      <c r="E12" s="236"/>
      <c r="F12" s="143">
        <v>6000</v>
      </c>
      <c r="G12" s="144"/>
      <c r="H12" s="144"/>
      <c r="I12" s="145"/>
      <c r="J12" s="146">
        <v>600</v>
      </c>
      <c r="K12" s="144"/>
      <c r="L12" s="144"/>
      <c r="M12" s="144"/>
      <c r="N12" s="143">
        <f>IF(F12="","",F12+J12)</f>
        <v>6600</v>
      </c>
      <c r="O12" s="144"/>
      <c r="P12" s="144"/>
      <c r="Q12" s="147"/>
      <c r="R12" s="196"/>
      <c r="S12" s="197"/>
      <c r="T12" s="197"/>
      <c r="U12" s="197"/>
      <c r="V12" s="198"/>
      <c r="W12" s="137"/>
      <c r="X12" s="138"/>
      <c r="Y12" s="138"/>
      <c r="Z12" s="138"/>
      <c r="AA12" s="138"/>
      <c r="AB12" s="139"/>
      <c r="AC12" s="35"/>
    </row>
    <row r="13" spans="2:29" ht="24.95" customHeight="1" x14ac:dyDescent="0.15">
      <c r="B13" s="34"/>
      <c r="C13" s="199" t="s">
        <v>33</v>
      </c>
      <c r="D13" s="200"/>
      <c r="E13" s="201"/>
      <c r="F13" s="131">
        <v>4000</v>
      </c>
      <c r="G13" s="132"/>
      <c r="H13" s="132"/>
      <c r="I13" s="151"/>
      <c r="J13" s="152">
        <v>320</v>
      </c>
      <c r="K13" s="132"/>
      <c r="L13" s="132"/>
      <c r="M13" s="132"/>
      <c r="N13" s="131">
        <f>IF(F13="","",F13+J13)</f>
        <v>4320</v>
      </c>
      <c r="O13" s="132"/>
      <c r="P13" s="132"/>
      <c r="Q13" s="133"/>
      <c r="R13" s="199" t="s">
        <v>5</v>
      </c>
      <c r="S13" s="200"/>
      <c r="T13" s="200"/>
      <c r="U13" s="200"/>
      <c r="V13" s="201"/>
      <c r="W13" s="170">
        <v>3100002</v>
      </c>
      <c r="X13" s="171"/>
      <c r="Y13" s="171"/>
      <c r="Z13" s="171"/>
      <c r="AA13" s="171"/>
      <c r="AB13" s="172"/>
      <c r="AC13" s="35"/>
    </row>
    <row r="14" spans="2:29" ht="24.95" customHeight="1" thickBot="1" x14ac:dyDescent="0.2">
      <c r="B14" s="34"/>
      <c r="C14" s="207" t="s">
        <v>40</v>
      </c>
      <c r="D14" s="208"/>
      <c r="E14" s="209"/>
      <c r="F14" s="187"/>
      <c r="G14" s="188"/>
      <c r="H14" s="188"/>
      <c r="I14" s="189"/>
      <c r="J14" s="190"/>
      <c r="K14" s="191"/>
      <c r="L14" s="191"/>
      <c r="M14" s="192"/>
      <c r="N14" s="187" t="str">
        <f>IF(F14="","",F14)</f>
        <v/>
      </c>
      <c r="O14" s="188"/>
      <c r="P14" s="188"/>
      <c r="Q14" s="206"/>
      <c r="R14" s="240" t="s">
        <v>19</v>
      </c>
      <c r="S14" s="156"/>
      <c r="T14" s="156"/>
      <c r="U14" s="156"/>
      <c r="V14" s="157"/>
      <c r="W14" s="27" t="s">
        <v>43</v>
      </c>
      <c r="X14" s="241">
        <v>9876543210123</v>
      </c>
      <c r="Y14" s="241"/>
      <c r="Z14" s="241"/>
      <c r="AA14" s="241"/>
      <c r="AB14" s="242"/>
      <c r="AC14" s="35"/>
    </row>
    <row r="15" spans="2:29" ht="24.95" customHeight="1" thickTop="1" thickBot="1" x14ac:dyDescent="0.2">
      <c r="B15" s="34"/>
      <c r="C15" s="202" t="s">
        <v>41</v>
      </c>
      <c r="D15" s="203"/>
      <c r="E15" s="204"/>
      <c r="F15" s="165">
        <f>IF(SUM(F12:I14)=0,"",SUM(F12:I14))</f>
        <v>10000</v>
      </c>
      <c r="G15" s="166"/>
      <c r="H15" s="166"/>
      <c r="I15" s="167"/>
      <c r="J15" s="168">
        <f>IF(SUM(J12:M13)=0,"",SUM(J12:M13))</f>
        <v>920</v>
      </c>
      <c r="K15" s="166"/>
      <c r="L15" s="166"/>
      <c r="M15" s="166"/>
      <c r="N15" s="165">
        <f>IF(SUM(N12:Q14)=0,"",SUM(N12:Q14))</f>
        <v>10920</v>
      </c>
      <c r="O15" s="166"/>
      <c r="P15" s="166"/>
      <c r="Q15" s="169"/>
      <c r="R15" s="28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35"/>
    </row>
    <row r="16" spans="2:29" ht="7.5" customHeight="1" thickBot="1" x14ac:dyDescent="0.2">
      <c r="B16" s="34"/>
      <c r="C16" s="5"/>
      <c r="D16" s="5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35"/>
    </row>
    <row r="17" spans="2:29" x14ac:dyDescent="0.15">
      <c r="B17" s="34"/>
      <c r="C17" s="210" t="s">
        <v>39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2"/>
      <c r="AC17" s="35"/>
    </row>
    <row r="18" spans="2:29" ht="21.75" customHeight="1" x14ac:dyDescent="0.15">
      <c r="B18" s="34"/>
      <c r="C18" s="220" t="s">
        <v>37</v>
      </c>
      <c r="D18" s="221"/>
      <c r="E18" s="221"/>
      <c r="F18" s="224"/>
      <c r="G18" s="225"/>
      <c r="H18" s="225"/>
      <c r="I18" s="214" t="s">
        <v>21</v>
      </c>
      <c r="J18" s="214"/>
      <c r="K18" s="213"/>
      <c r="L18" s="213"/>
      <c r="M18" s="213"/>
      <c r="N18" s="214" t="s">
        <v>22</v>
      </c>
      <c r="O18" s="243"/>
      <c r="P18" s="24"/>
      <c r="Q18" s="232" t="s">
        <v>23</v>
      </c>
      <c r="R18" s="232"/>
      <c r="S18" s="30"/>
      <c r="T18" s="232" t="s">
        <v>24</v>
      </c>
      <c r="U18" s="233"/>
      <c r="V18" s="229" t="s">
        <v>25</v>
      </c>
      <c r="W18" s="230"/>
      <c r="X18" s="231"/>
      <c r="Y18" s="226"/>
      <c r="Z18" s="227"/>
      <c r="AA18" s="227"/>
      <c r="AB18" s="228"/>
      <c r="AC18" s="45"/>
    </row>
    <row r="19" spans="2:29" ht="21.75" customHeight="1" thickBot="1" x14ac:dyDescent="0.2">
      <c r="B19" s="34"/>
      <c r="C19" s="222"/>
      <c r="D19" s="223"/>
      <c r="E19" s="223"/>
      <c r="F19" s="253" t="s">
        <v>67</v>
      </c>
      <c r="G19" s="215"/>
      <c r="H19" s="216"/>
      <c r="I19" s="217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35"/>
    </row>
    <row r="20" spans="2:29" ht="7.5" customHeight="1" thickBot="1" x14ac:dyDescent="0.2">
      <c r="B20" s="3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35"/>
    </row>
    <row r="21" spans="2:29" x14ac:dyDescent="0.15">
      <c r="B21" s="34"/>
      <c r="C21" s="85" t="s">
        <v>7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  <c r="R21" s="99" t="s">
        <v>8</v>
      </c>
      <c r="S21" s="100"/>
      <c r="T21" s="100"/>
      <c r="U21" s="100"/>
      <c r="V21" s="100"/>
      <c r="W21" s="100"/>
      <c r="X21" s="100"/>
      <c r="Y21" s="100"/>
      <c r="Z21" s="100"/>
      <c r="AA21" s="100"/>
      <c r="AB21" s="101"/>
      <c r="AC21" s="35"/>
    </row>
    <row r="22" spans="2:29" x14ac:dyDescent="0.15">
      <c r="B22" s="34"/>
      <c r="C22" s="244" t="s">
        <v>62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93"/>
      <c r="Q22" s="94"/>
      <c r="R22" s="102" t="s">
        <v>61</v>
      </c>
      <c r="S22" s="103"/>
      <c r="T22" s="103"/>
      <c r="U22" s="103"/>
      <c r="V22" s="103"/>
      <c r="W22" s="103"/>
      <c r="X22" s="103"/>
      <c r="Y22" s="103"/>
      <c r="Z22" s="103"/>
      <c r="AA22" s="103"/>
      <c r="AB22" s="104"/>
      <c r="AC22" s="35"/>
    </row>
    <row r="23" spans="2:29" ht="6" customHeight="1" x14ac:dyDescent="0.15">
      <c r="B23" s="34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93"/>
      <c r="Q23" s="94"/>
      <c r="R23" s="102"/>
      <c r="S23" s="103"/>
      <c r="T23" s="103"/>
      <c r="U23" s="103"/>
      <c r="V23" s="103"/>
      <c r="W23" s="103"/>
      <c r="X23" s="103"/>
      <c r="Y23" s="103"/>
      <c r="Z23" s="103"/>
      <c r="AA23" s="103"/>
      <c r="AB23" s="104"/>
      <c r="AC23" s="35"/>
    </row>
    <row r="24" spans="2:29" ht="9" customHeight="1" x14ac:dyDescent="0.15">
      <c r="B24" s="34"/>
      <c r="C24" s="244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93"/>
      <c r="Q24" s="94"/>
      <c r="R24" s="102"/>
      <c r="S24" s="103"/>
      <c r="T24" s="103"/>
      <c r="U24" s="103"/>
      <c r="V24" s="103"/>
      <c r="W24" s="103"/>
      <c r="X24" s="103"/>
      <c r="Y24" s="103"/>
      <c r="Z24" s="103"/>
      <c r="AA24" s="103"/>
      <c r="AB24" s="104"/>
      <c r="AC24" s="35"/>
    </row>
    <row r="25" spans="2:29" x14ac:dyDescent="0.15">
      <c r="B25" s="34"/>
      <c r="C25" s="244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93"/>
      <c r="Q25" s="94"/>
      <c r="R25" s="102"/>
      <c r="S25" s="103"/>
      <c r="T25" s="103"/>
      <c r="U25" s="103"/>
      <c r="V25" s="103"/>
      <c r="W25" s="103"/>
      <c r="X25" s="103"/>
      <c r="Y25" s="103"/>
      <c r="Z25" s="103"/>
      <c r="AA25" s="103"/>
      <c r="AB25" s="104"/>
      <c r="AC25" s="35"/>
    </row>
    <row r="26" spans="2:29" ht="14.25" thickBot="1" x14ac:dyDescent="0.2">
      <c r="B26" s="34"/>
      <c r="C26" s="246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95"/>
      <c r="Q26" s="96"/>
      <c r="R26" s="105"/>
      <c r="S26" s="106"/>
      <c r="T26" s="106"/>
      <c r="U26" s="106"/>
      <c r="V26" s="106"/>
      <c r="W26" s="106"/>
      <c r="X26" s="106"/>
      <c r="Y26" s="106"/>
      <c r="Z26" s="106"/>
      <c r="AA26" s="106"/>
      <c r="AB26" s="107"/>
      <c r="AC26" s="35"/>
    </row>
    <row r="27" spans="2:29" ht="7.5" customHeight="1" thickBot="1" x14ac:dyDescent="0.2">
      <c r="B27" s="3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35"/>
    </row>
    <row r="28" spans="2:29" ht="13.5" customHeight="1" x14ac:dyDescent="0.15">
      <c r="B28" s="34"/>
      <c r="C28" s="62" t="s">
        <v>9</v>
      </c>
      <c r="D28" s="63"/>
      <c r="E28" s="64"/>
      <c r="F28" s="56" t="s">
        <v>10</v>
      </c>
      <c r="G28" s="57"/>
      <c r="H28" s="57"/>
      <c r="I28" s="57"/>
      <c r="J28" s="57"/>
      <c r="K28" s="57"/>
      <c r="L28" s="72"/>
      <c r="M28" s="56" t="s">
        <v>11</v>
      </c>
      <c r="N28" s="72"/>
      <c r="O28" s="56" t="s">
        <v>12</v>
      </c>
      <c r="P28" s="72"/>
      <c r="Q28" s="74" t="s">
        <v>13</v>
      </c>
      <c r="R28" s="75"/>
      <c r="S28" s="76"/>
      <c r="T28" s="56" t="s">
        <v>18</v>
      </c>
      <c r="U28" s="57"/>
      <c r="V28" s="57"/>
      <c r="W28" s="72"/>
      <c r="X28" s="81" t="s">
        <v>29</v>
      </c>
      <c r="Y28" s="81"/>
      <c r="Z28" s="56" t="s">
        <v>14</v>
      </c>
      <c r="AA28" s="57"/>
      <c r="AB28" s="58"/>
      <c r="AC28" s="35"/>
    </row>
    <row r="29" spans="2:29" ht="14.25" thickBot="1" x14ac:dyDescent="0.2">
      <c r="B29" s="34"/>
      <c r="C29" s="65"/>
      <c r="D29" s="66"/>
      <c r="E29" s="67"/>
      <c r="F29" s="59"/>
      <c r="G29" s="60"/>
      <c r="H29" s="60"/>
      <c r="I29" s="60"/>
      <c r="J29" s="60"/>
      <c r="K29" s="60"/>
      <c r="L29" s="73"/>
      <c r="M29" s="59"/>
      <c r="N29" s="73"/>
      <c r="O29" s="59"/>
      <c r="P29" s="73"/>
      <c r="Q29" s="77"/>
      <c r="R29" s="78"/>
      <c r="S29" s="79"/>
      <c r="T29" s="59"/>
      <c r="U29" s="60"/>
      <c r="V29" s="60"/>
      <c r="W29" s="73"/>
      <c r="X29" s="71" t="s">
        <v>31</v>
      </c>
      <c r="Y29" s="71"/>
      <c r="Z29" s="59"/>
      <c r="AA29" s="60"/>
      <c r="AB29" s="61"/>
      <c r="AC29" s="35"/>
    </row>
    <row r="30" spans="2:29" ht="18" customHeight="1" thickTop="1" x14ac:dyDescent="0.15">
      <c r="B30" s="34"/>
      <c r="C30" s="108">
        <v>45046</v>
      </c>
      <c r="D30" s="109"/>
      <c r="E30" s="109"/>
      <c r="F30" s="110" t="s">
        <v>59</v>
      </c>
      <c r="G30" s="110"/>
      <c r="H30" s="110"/>
      <c r="I30" s="110"/>
      <c r="J30" s="110"/>
      <c r="K30" s="110"/>
      <c r="L30" s="110"/>
      <c r="M30" s="111">
        <v>2</v>
      </c>
      <c r="N30" s="111"/>
      <c r="O30" s="112" t="s">
        <v>60</v>
      </c>
      <c r="P30" s="112"/>
      <c r="Q30" s="113">
        <v>3000</v>
      </c>
      <c r="R30" s="113"/>
      <c r="S30" s="113"/>
      <c r="T30" s="114">
        <v>6000</v>
      </c>
      <c r="U30" s="114"/>
      <c r="V30" s="114"/>
      <c r="W30" s="114"/>
      <c r="X30" s="84">
        <v>0.1</v>
      </c>
      <c r="Y30" s="84"/>
      <c r="Z30" s="112"/>
      <c r="AA30" s="112"/>
      <c r="AB30" s="115"/>
      <c r="AC30" s="35"/>
    </row>
    <row r="31" spans="2:29" ht="18" customHeight="1" x14ac:dyDescent="0.15">
      <c r="B31" s="34"/>
      <c r="C31" s="97">
        <v>45046</v>
      </c>
      <c r="D31" s="98"/>
      <c r="E31" s="98"/>
      <c r="F31" s="68" t="s">
        <v>53</v>
      </c>
      <c r="G31" s="68"/>
      <c r="H31" s="68"/>
      <c r="I31" s="68"/>
      <c r="J31" s="68"/>
      <c r="K31" s="68"/>
      <c r="L31" s="68"/>
      <c r="M31" s="248">
        <v>20</v>
      </c>
      <c r="N31" s="248"/>
      <c r="O31" s="70" t="s">
        <v>54</v>
      </c>
      <c r="P31" s="70"/>
      <c r="Q31" s="82">
        <v>200</v>
      </c>
      <c r="R31" s="82"/>
      <c r="S31" s="82"/>
      <c r="T31" s="83">
        <f>+Q31*M31</f>
        <v>4000</v>
      </c>
      <c r="U31" s="83"/>
      <c r="V31" s="83"/>
      <c r="W31" s="83"/>
      <c r="X31" s="84" t="s">
        <v>34</v>
      </c>
      <c r="Y31" s="84"/>
      <c r="Z31" s="249" t="s">
        <v>56</v>
      </c>
      <c r="AA31" s="250"/>
      <c r="AB31" s="251"/>
      <c r="AC31" s="35"/>
    </row>
    <row r="32" spans="2:29" ht="18" customHeight="1" x14ac:dyDescent="0.15">
      <c r="B32" s="34"/>
      <c r="C32" s="108"/>
      <c r="D32" s="109"/>
      <c r="E32" s="109"/>
      <c r="F32" s="110"/>
      <c r="G32" s="110"/>
      <c r="H32" s="110"/>
      <c r="I32" s="110"/>
      <c r="J32" s="110"/>
      <c r="K32" s="110"/>
      <c r="L32" s="110"/>
      <c r="M32" s="111"/>
      <c r="N32" s="111"/>
      <c r="O32" s="112"/>
      <c r="P32" s="112"/>
      <c r="Q32" s="113"/>
      <c r="R32" s="113"/>
      <c r="S32" s="113"/>
      <c r="T32" s="114"/>
      <c r="U32" s="114"/>
      <c r="V32" s="114"/>
      <c r="W32" s="114"/>
      <c r="X32" s="84"/>
      <c r="Y32" s="84"/>
      <c r="Z32" s="112"/>
      <c r="AA32" s="112"/>
      <c r="AB32" s="115"/>
      <c r="AC32" s="35"/>
    </row>
    <row r="33" spans="2:29" ht="18" customHeight="1" x14ac:dyDescent="0.15">
      <c r="B33" s="34"/>
      <c r="C33" s="108"/>
      <c r="D33" s="109"/>
      <c r="E33" s="109"/>
      <c r="F33" s="112" t="s">
        <v>55</v>
      </c>
      <c r="G33" s="112"/>
      <c r="H33" s="112"/>
      <c r="I33" s="112"/>
      <c r="J33" s="112"/>
      <c r="K33" s="112"/>
      <c r="L33" s="112"/>
      <c r="M33" s="111"/>
      <c r="N33" s="111"/>
      <c r="O33" s="112"/>
      <c r="P33" s="112"/>
      <c r="Q33" s="113"/>
      <c r="R33" s="113"/>
      <c r="S33" s="113"/>
      <c r="T33" s="114">
        <f>SUM(T30:W31)</f>
        <v>10000</v>
      </c>
      <c r="U33" s="114"/>
      <c r="V33" s="114"/>
      <c r="W33" s="114"/>
      <c r="X33" s="84"/>
      <c r="Y33" s="84"/>
      <c r="Z33" s="112"/>
      <c r="AA33" s="112"/>
      <c r="AB33" s="115"/>
      <c r="AC33" s="35"/>
    </row>
    <row r="34" spans="2:29" ht="18" customHeight="1" x14ac:dyDescent="0.15">
      <c r="B34" s="34"/>
      <c r="C34" s="108"/>
      <c r="D34" s="109"/>
      <c r="E34" s="109"/>
      <c r="F34" s="112"/>
      <c r="G34" s="112"/>
      <c r="H34" s="112"/>
      <c r="I34" s="112"/>
      <c r="J34" s="112"/>
      <c r="K34" s="112"/>
      <c r="L34" s="112"/>
      <c r="M34" s="111"/>
      <c r="N34" s="111"/>
      <c r="O34" s="112"/>
      <c r="P34" s="112"/>
      <c r="Q34" s="113"/>
      <c r="R34" s="113"/>
      <c r="S34" s="113"/>
      <c r="T34" s="114"/>
      <c r="U34" s="114"/>
      <c r="V34" s="114"/>
      <c r="W34" s="114"/>
      <c r="X34" s="84"/>
      <c r="Y34" s="84"/>
      <c r="Z34" s="112"/>
      <c r="AA34" s="112"/>
      <c r="AB34" s="115"/>
      <c r="AC34" s="35"/>
    </row>
    <row r="35" spans="2:29" ht="18" customHeight="1" x14ac:dyDescent="0.15">
      <c r="B35" s="34"/>
      <c r="C35" s="108"/>
      <c r="D35" s="109"/>
      <c r="E35" s="109"/>
      <c r="F35" s="110"/>
      <c r="G35" s="110"/>
      <c r="H35" s="110"/>
      <c r="I35" s="110"/>
      <c r="J35" s="110"/>
      <c r="K35" s="110"/>
      <c r="L35" s="110"/>
      <c r="M35" s="111"/>
      <c r="N35" s="111"/>
      <c r="O35" s="112"/>
      <c r="P35" s="112"/>
      <c r="Q35" s="113"/>
      <c r="R35" s="113"/>
      <c r="S35" s="113"/>
      <c r="T35" s="114"/>
      <c r="U35" s="114"/>
      <c r="V35" s="114"/>
      <c r="W35" s="114"/>
      <c r="X35" s="84"/>
      <c r="Y35" s="84"/>
      <c r="Z35" s="112"/>
      <c r="AA35" s="112"/>
      <c r="AB35" s="115"/>
      <c r="AC35" s="35"/>
    </row>
    <row r="36" spans="2:29" ht="18" customHeight="1" x14ac:dyDescent="0.15">
      <c r="B36" s="34"/>
      <c r="C36" s="108"/>
      <c r="D36" s="109"/>
      <c r="E36" s="109"/>
      <c r="F36" s="110"/>
      <c r="G36" s="110"/>
      <c r="H36" s="110"/>
      <c r="I36" s="110"/>
      <c r="J36" s="110"/>
      <c r="K36" s="110"/>
      <c r="L36" s="110"/>
      <c r="M36" s="111"/>
      <c r="N36" s="111"/>
      <c r="O36" s="112"/>
      <c r="P36" s="112"/>
      <c r="Q36" s="113"/>
      <c r="R36" s="113"/>
      <c r="S36" s="113"/>
      <c r="T36" s="114"/>
      <c r="U36" s="114"/>
      <c r="V36" s="114"/>
      <c r="W36" s="114"/>
      <c r="X36" s="84"/>
      <c r="Y36" s="84"/>
      <c r="Z36" s="112"/>
      <c r="AA36" s="112"/>
      <c r="AB36" s="115"/>
      <c r="AC36" s="35"/>
    </row>
    <row r="37" spans="2:29" ht="18" customHeight="1" x14ac:dyDescent="0.15">
      <c r="B37" s="34"/>
      <c r="C37" s="108"/>
      <c r="D37" s="109"/>
      <c r="E37" s="109"/>
      <c r="F37" s="110"/>
      <c r="G37" s="110"/>
      <c r="H37" s="110"/>
      <c r="I37" s="110"/>
      <c r="J37" s="110"/>
      <c r="K37" s="110"/>
      <c r="L37" s="110"/>
      <c r="M37" s="111"/>
      <c r="N37" s="111"/>
      <c r="O37" s="112"/>
      <c r="P37" s="112"/>
      <c r="Q37" s="113"/>
      <c r="R37" s="113"/>
      <c r="S37" s="113"/>
      <c r="T37" s="114"/>
      <c r="U37" s="114"/>
      <c r="V37" s="114"/>
      <c r="W37" s="114"/>
      <c r="X37" s="84"/>
      <c r="Y37" s="84"/>
      <c r="Z37" s="112"/>
      <c r="AA37" s="112"/>
      <c r="AB37" s="115"/>
      <c r="AC37" s="35"/>
    </row>
    <row r="38" spans="2:29" ht="18" customHeight="1" x14ac:dyDescent="0.15">
      <c r="B38" s="34"/>
      <c r="C38" s="108"/>
      <c r="D38" s="109"/>
      <c r="E38" s="109"/>
      <c r="F38" s="110"/>
      <c r="G38" s="110"/>
      <c r="H38" s="110"/>
      <c r="I38" s="110"/>
      <c r="J38" s="110"/>
      <c r="K38" s="110"/>
      <c r="L38" s="110"/>
      <c r="M38" s="111"/>
      <c r="N38" s="111"/>
      <c r="O38" s="112"/>
      <c r="P38" s="112"/>
      <c r="Q38" s="113"/>
      <c r="R38" s="113"/>
      <c r="S38" s="113"/>
      <c r="T38" s="114"/>
      <c r="U38" s="114"/>
      <c r="V38" s="114"/>
      <c r="W38" s="114"/>
      <c r="X38" s="84"/>
      <c r="Y38" s="84"/>
      <c r="Z38" s="112"/>
      <c r="AA38" s="112"/>
      <c r="AB38" s="115"/>
      <c r="AC38" s="35"/>
    </row>
    <row r="39" spans="2:29" ht="18" customHeight="1" x14ac:dyDescent="0.15">
      <c r="B39" s="34"/>
      <c r="C39" s="108"/>
      <c r="D39" s="109"/>
      <c r="E39" s="109"/>
      <c r="F39" s="110"/>
      <c r="G39" s="110"/>
      <c r="H39" s="110"/>
      <c r="I39" s="110"/>
      <c r="J39" s="110"/>
      <c r="K39" s="110"/>
      <c r="L39" s="110"/>
      <c r="M39" s="111"/>
      <c r="N39" s="111"/>
      <c r="O39" s="112"/>
      <c r="P39" s="112"/>
      <c r="Q39" s="113"/>
      <c r="R39" s="113"/>
      <c r="S39" s="113"/>
      <c r="T39" s="114"/>
      <c r="U39" s="114"/>
      <c r="V39" s="114"/>
      <c r="W39" s="114"/>
      <c r="X39" s="84"/>
      <c r="Y39" s="84"/>
      <c r="Z39" s="112"/>
      <c r="AA39" s="112"/>
      <c r="AB39" s="115"/>
      <c r="AC39" s="35"/>
    </row>
    <row r="40" spans="2:29" ht="18" customHeight="1" x14ac:dyDescent="0.15">
      <c r="B40" s="34"/>
      <c r="C40" s="108"/>
      <c r="D40" s="109"/>
      <c r="E40" s="109"/>
      <c r="F40" s="110"/>
      <c r="G40" s="110"/>
      <c r="H40" s="110"/>
      <c r="I40" s="110"/>
      <c r="J40" s="110"/>
      <c r="K40" s="110"/>
      <c r="L40" s="110"/>
      <c r="M40" s="111"/>
      <c r="N40" s="111"/>
      <c r="O40" s="112"/>
      <c r="P40" s="112"/>
      <c r="Q40" s="113"/>
      <c r="R40" s="113"/>
      <c r="S40" s="113"/>
      <c r="T40" s="114"/>
      <c r="U40" s="114"/>
      <c r="V40" s="114"/>
      <c r="W40" s="114"/>
      <c r="X40" s="84"/>
      <c r="Y40" s="84"/>
      <c r="Z40" s="112"/>
      <c r="AA40" s="112"/>
      <c r="AB40" s="115"/>
      <c r="AC40" s="35"/>
    </row>
    <row r="41" spans="2:29" ht="18" customHeight="1" x14ac:dyDescent="0.15">
      <c r="B41" s="34"/>
      <c r="C41" s="108"/>
      <c r="D41" s="109"/>
      <c r="E41" s="109"/>
      <c r="F41" s="110"/>
      <c r="G41" s="110"/>
      <c r="H41" s="110"/>
      <c r="I41" s="110"/>
      <c r="J41" s="110"/>
      <c r="K41" s="110"/>
      <c r="L41" s="110"/>
      <c r="M41" s="111"/>
      <c r="N41" s="111"/>
      <c r="O41" s="112"/>
      <c r="P41" s="112"/>
      <c r="Q41" s="113"/>
      <c r="R41" s="113"/>
      <c r="S41" s="113"/>
      <c r="T41" s="114"/>
      <c r="U41" s="114"/>
      <c r="V41" s="114"/>
      <c r="W41" s="114"/>
      <c r="X41" s="84"/>
      <c r="Y41" s="84"/>
      <c r="Z41" s="112"/>
      <c r="AA41" s="112"/>
      <c r="AB41" s="115"/>
      <c r="AC41" s="35"/>
    </row>
    <row r="42" spans="2:29" ht="18" customHeight="1" x14ac:dyDescent="0.15">
      <c r="B42" s="34"/>
      <c r="C42" s="108"/>
      <c r="D42" s="109"/>
      <c r="E42" s="109"/>
      <c r="F42" s="110"/>
      <c r="G42" s="110"/>
      <c r="H42" s="110"/>
      <c r="I42" s="110"/>
      <c r="J42" s="110"/>
      <c r="K42" s="110"/>
      <c r="L42" s="110"/>
      <c r="M42" s="111"/>
      <c r="N42" s="111"/>
      <c r="O42" s="112"/>
      <c r="P42" s="112"/>
      <c r="Q42" s="113"/>
      <c r="R42" s="113"/>
      <c r="S42" s="113"/>
      <c r="T42" s="114"/>
      <c r="U42" s="114"/>
      <c r="V42" s="114"/>
      <c r="W42" s="114"/>
      <c r="X42" s="84"/>
      <c r="Y42" s="84"/>
      <c r="Z42" s="112"/>
      <c r="AA42" s="112"/>
      <c r="AB42" s="115"/>
      <c r="AC42" s="35"/>
    </row>
    <row r="43" spans="2:29" ht="18" customHeight="1" x14ac:dyDescent="0.15">
      <c r="B43" s="34"/>
      <c r="C43" s="108"/>
      <c r="D43" s="109"/>
      <c r="E43" s="109"/>
      <c r="F43" s="110"/>
      <c r="G43" s="110"/>
      <c r="H43" s="110"/>
      <c r="I43" s="110"/>
      <c r="J43" s="110"/>
      <c r="K43" s="110"/>
      <c r="L43" s="110"/>
      <c r="M43" s="111"/>
      <c r="N43" s="111"/>
      <c r="O43" s="112"/>
      <c r="P43" s="112"/>
      <c r="Q43" s="113"/>
      <c r="R43" s="113"/>
      <c r="S43" s="113"/>
      <c r="T43" s="114"/>
      <c r="U43" s="114"/>
      <c r="V43" s="114"/>
      <c r="W43" s="114"/>
      <c r="X43" s="84"/>
      <c r="Y43" s="84"/>
      <c r="Z43" s="112"/>
      <c r="AA43" s="112"/>
      <c r="AB43" s="115"/>
      <c r="AC43" s="35"/>
    </row>
    <row r="44" spans="2:29" ht="18" customHeight="1" x14ac:dyDescent="0.15">
      <c r="B44" s="34"/>
      <c r="C44" s="108"/>
      <c r="D44" s="109"/>
      <c r="E44" s="109"/>
      <c r="F44" s="110"/>
      <c r="G44" s="110"/>
      <c r="H44" s="110"/>
      <c r="I44" s="110"/>
      <c r="J44" s="110"/>
      <c r="K44" s="110"/>
      <c r="L44" s="110"/>
      <c r="M44" s="111"/>
      <c r="N44" s="111"/>
      <c r="O44" s="112"/>
      <c r="P44" s="112"/>
      <c r="Q44" s="113"/>
      <c r="R44" s="113"/>
      <c r="S44" s="113"/>
      <c r="T44" s="114"/>
      <c r="U44" s="114"/>
      <c r="V44" s="114"/>
      <c r="W44" s="114"/>
      <c r="X44" s="84"/>
      <c r="Y44" s="84"/>
      <c r="Z44" s="112"/>
      <c r="AA44" s="112"/>
      <c r="AB44" s="115"/>
      <c r="AC44" s="35"/>
    </row>
    <row r="45" spans="2:29" ht="18" customHeight="1" x14ac:dyDescent="0.15">
      <c r="B45" s="34"/>
      <c r="C45" s="108"/>
      <c r="D45" s="109"/>
      <c r="E45" s="109"/>
      <c r="F45" s="110"/>
      <c r="G45" s="110"/>
      <c r="H45" s="110"/>
      <c r="I45" s="110"/>
      <c r="J45" s="110"/>
      <c r="K45" s="110"/>
      <c r="L45" s="110"/>
      <c r="M45" s="111"/>
      <c r="N45" s="111"/>
      <c r="O45" s="112"/>
      <c r="P45" s="112"/>
      <c r="Q45" s="113"/>
      <c r="R45" s="113"/>
      <c r="S45" s="113"/>
      <c r="T45" s="114"/>
      <c r="U45" s="114"/>
      <c r="V45" s="114"/>
      <c r="W45" s="114"/>
      <c r="X45" s="84"/>
      <c r="Y45" s="84"/>
      <c r="Z45" s="112"/>
      <c r="AA45" s="112"/>
      <c r="AB45" s="115"/>
      <c r="AC45" s="35"/>
    </row>
    <row r="46" spans="2:29" ht="18" customHeight="1" thickBot="1" x14ac:dyDescent="0.2">
      <c r="B46" s="34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119"/>
      <c r="N46" s="119"/>
      <c r="O46" s="120"/>
      <c r="P46" s="120"/>
      <c r="Q46" s="121"/>
      <c r="R46" s="121"/>
      <c r="S46" s="121"/>
      <c r="T46" s="122"/>
      <c r="U46" s="122"/>
      <c r="V46" s="122"/>
      <c r="W46" s="122"/>
      <c r="X46" s="123"/>
      <c r="Y46" s="123"/>
      <c r="Z46" s="120"/>
      <c r="AA46" s="120"/>
      <c r="AB46" s="124"/>
      <c r="AC46" s="35"/>
    </row>
    <row r="47" spans="2:29" ht="9.75" customHeight="1" x14ac:dyDescent="0.15">
      <c r="B47" s="34"/>
      <c r="C47" s="2"/>
      <c r="D47" s="2"/>
      <c r="E47" s="2"/>
      <c r="F47" s="3"/>
      <c r="G47" s="3"/>
      <c r="H47" s="3"/>
      <c r="I47" s="3"/>
      <c r="J47" s="3"/>
      <c r="K47" s="3"/>
      <c r="L47" s="3"/>
      <c r="M47" s="4"/>
      <c r="N47" s="4"/>
      <c r="O47" s="5"/>
      <c r="P47" s="5"/>
      <c r="Q47" s="6"/>
      <c r="R47" s="6"/>
      <c r="S47" s="6"/>
      <c r="T47" s="7"/>
      <c r="U47" s="7"/>
      <c r="V47" s="7"/>
      <c r="W47" s="7"/>
      <c r="X47" s="19"/>
      <c r="Y47" s="19"/>
      <c r="Z47" s="19"/>
      <c r="AA47" s="19"/>
      <c r="AB47" s="19"/>
      <c r="AC47" s="35"/>
    </row>
    <row r="48" spans="2:29" ht="12" customHeight="1" x14ac:dyDescent="0.15">
      <c r="B48" s="34"/>
      <c r="C48" s="129">
        <v>1</v>
      </c>
      <c r="D48" s="129"/>
      <c r="E48" s="130" t="s">
        <v>17</v>
      </c>
      <c r="F48" s="129">
        <v>1</v>
      </c>
      <c r="G48" s="129"/>
      <c r="H48" s="2"/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25" t="s">
        <v>36</v>
      </c>
      <c r="T48" s="126"/>
      <c r="U48" s="126"/>
      <c r="V48" s="126"/>
      <c r="W48" s="126"/>
      <c r="X48" s="126"/>
      <c r="Y48" s="126"/>
      <c r="Z48" s="126"/>
      <c r="AA48" s="126"/>
      <c r="AB48" s="127"/>
      <c r="AC48" s="35"/>
    </row>
    <row r="49" spans="2:29" ht="12" customHeight="1" x14ac:dyDescent="0.15">
      <c r="B49" s="34"/>
      <c r="C49" s="129"/>
      <c r="D49" s="129"/>
      <c r="E49" s="130"/>
      <c r="F49" s="129"/>
      <c r="G49" s="129"/>
      <c r="H49" s="3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35"/>
    </row>
    <row r="50" spans="2:29" ht="12" customHeight="1" x14ac:dyDescent="0.15">
      <c r="B50" s="34"/>
      <c r="C50" s="9"/>
      <c r="D50" s="9"/>
      <c r="E50" s="2"/>
      <c r="F50" s="9"/>
      <c r="G50" s="9"/>
      <c r="H50" s="3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35"/>
    </row>
    <row r="51" spans="2:29" ht="7.5" customHeight="1" x14ac:dyDescent="0.15">
      <c r="B51" s="34"/>
      <c r="C51" s="40"/>
      <c r="D51" s="9"/>
      <c r="E51" s="2"/>
      <c r="F51" s="9"/>
      <c r="G51" s="9"/>
      <c r="H51" s="3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35"/>
    </row>
    <row r="52" spans="2:29" ht="7.5" customHeight="1" x14ac:dyDescent="0.15">
      <c r="B52" s="34"/>
      <c r="C52" s="46"/>
      <c r="D52" s="9"/>
      <c r="E52" s="2"/>
      <c r="F52" s="9"/>
      <c r="G52" s="9"/>
      <c r="H52" s="3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35"/>
    </row>
    <row r="53" spans="2:29" ht="9.75" customHeight="1" x14ac:dyDescent="0.15">
      <c r="B53" s="34"/>
      <c r="C53" s="9"/>
      <c r="D53" s="9"/>
      <c r="E53" s="2"/>
      <c r="F53" s="9"/>
      <c r="G53" s="9"/>
      <c r="H53" s="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47"/>
      <c r="AC53" s="35"/>
    </row>
    <row r="54" spans="2:29" x14ac:dyDescent="0.15">
      <c r="B54" s="34"/>
      <c r="C54" s="48" t="s">
        <v>28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49"/>
      <c r="AC54" s="35"/>
    </row>
    <row r="55" spans="2:29" ht="13.5" customHeight="1" x14ac:dyDescent="0.15">
      <c r="B55" s="34"/>
      <c r="C55" s="48" t="s">
        <v>27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50"/>
      <c r="AC55" s="35"/>
    </row>
    <row r="56" spans="2:29" ht="13.5" customHeight="1" x14ac:dyDescent="0.15">
      <c r="B56" s="34"/>
      <c r="C56" s="48" t="s">
        <v>44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50"/>
      <c r="AC56" s="35"/>
    </row>
    <row r="57" spans="2:29" ht="13.5" customHeight="1" x14ac:dyDescent="0.15">
      <c r="B57" s="34"/>
      <c r="C57" s="48" t="s">
        <v>45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50"/>
      <c r="AC57" s="35"/>
    </row>
    <row r="58" spans="2:29" ht="9" customHeight="1" x14ac:dyDescent="0.15">
      <c r="B58" s="34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35"/>
    </row>
    <row r="59" spans="2:29" x14ac:dyDescent="0.15">
      <c r="B59" s="41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51">
        <v>0.1</v>
      </c>
      <c r="AC59" s="39"/>
    </row>
    <row r="60" spans="2:29" x14ac:dyDescent="0.15">
      <c r="AB60" s="1" t="s">
        <v>34</v>
      </c>
    </row>
    <row r="61" spans="2:29" x14ac:dyDescent="0.15">
      <c r="AB61" s="18" t="s">
        <v>35</v>
      </c>
    </row>
  </sheetData>
  <mergeCells count="198">
    <mergeCell ref="C1:AB1"/>
    <mergeCell ref="X43:Y43"/>
    <mergeCell ref="Z43:AB43"/>
    <mergeCell ref="C43:E43"/>
    <mergeCell ref="F43:L43"/>
    <mergeCell ref="M43:N43"/>
    <mergeCell ref="O43:P43"/>
    <mergeCell ref="Q43:S43"/>
    <mergeCell ref="T43:W43"/>
    <mergeCell ref="X42:Y42"/>
    <mergeCell ref="Z42:AB42"/>
    <mergeCell ref="C42:E42"/>
    <mergeCell ref="F42:L42"/>
    <mergeCell ref="M42:N42"/>
    <mergeCell ref="O42:P42"/>
    <mergeCell ref="Q42:S42"/>
    <mergeCell ref="T42:W42"/>
    <mergeCell ref="Z35:AB35"/>
    <mergeCell ref="Z34:AB34"/>
    <mergeCell ref="C31:E31"/>
    <mergeCell ref="C33:E33"/>
    <mergeCell ref="F33:L33"/>
    <mergeCell ref="M33:N33"/>
    <mergeCell ref="O33:P33"/>
    <mergeCell ref="Z33:AB33"/>
    <mergeCell ref="C32:E32"/>
    <mergeCell ref="F32:L32"/>
    <mergeCell ref="M32:N32"/>
    <mergeCell ref="O32:P32"/>
    <mergeCell ref="F36:L36"/>
    <mergeCell ref="M36:N36"/>
    <mergeCell ref="O36:P36"/>
    <mergeCell ref="Q36:S36"/>
    <mergeCell ref="T36:W36"/>
    <mergeCell ref="C36:E36"/>
    <mergeCell ref="C35:E35"/>
    <mergeCell ref="F35:L35"/>
    <mergeCell ref="M35:N35"/>
    <mergeCell ref="O35:P35"/>
    <mergeCell ref="Q35:S35"/>
    <mergeCell ref="T45:W45"/>
    <mergeCell ref="X45:Y45"/>
    <mergeCell ref="X44:Y44"/>
    <mergeCell ref="X36:Y36"/>
    <mergeCell ref="Z36:AB36"/>
    <mergeCell ref="T39:W39"/>
    <mergeCell ref="X39:Y39"/>
    <mergeCell ref="Z39:AB39"/>
    <mergeCell ref="T38:W38"/>
    <mergeCell ref="X38:Y38"/>
    <mergeCell ref="Z38:AB38"/>
    <mergeCell ref="Z45:AB45"/>
    <mergeCell ref="Z44:AB44"/>
    <mergeCell ref="Z40:AB40"/>
    <mergeCell ref="C44:E44"/>
    <mergeCell ref="F44:L44"/>
    <mergeCell ref="M44:N44"/>
    <mergeCell ref="O44:P44"/>
    <mergeCell ref="Q44:S44"/>
    <mergeCell ref="T44:W44"/>
    <mergeCell ref="C48:D49"/>
    <mergeCell ref="E48:E49"/>
    <mergeCell ref="F48:G49"/>
    <mergeCell ref="S48:AB48"/>
    <mergeCell ref="S49:AB52"/>
    <mergeCell ref="C46:E46"/>
    <mergeCell ref="F46:L46"/>
    <mergeCell ref="M46:N46"/>
    <mergeCell ref="O46:P46"/>
    <mergeCell ref="Q46:S46"/>
    <mergeCell ref="T46:W46"/>
    <mergeCell ref="X46:Y46"/>
    <mergeCell ref="Z46:AB46"/>
    <mergeCell ref="C45:E45"/>
    <mergeCell ref="F45:L45"/>
    <mergeCell ref="M45:N45"/>
    <mergeCell ref="O45:P45"/>
    <mergeCell ref="Q45:S45"/>
    <mergeCell ref="F41:L41"/>
    <mergeCell ref="Z41:AB41"/>
    <mergeCell ref="C40:E40"/>
    <mergeCell ref="X40:Y40"/>
    <mergeCell ref="C37:E37"/>
    <mergeCell ref="F37:L37"/>
    <mergeCell ref="M37:N37"/>
    <mergeCell ref="C41:E41"/>
    <mergeCell ref="M41:N41"/>
    <mergeCell ref="O41:P41"/>
    <mergeCell ref="Q41:S41"/>
    <mergeCell ref="T41:W41"/>
    <mergeCell ref="X41:Y41"/>
    <mergeCell ref="O37:P37"/>
    <mergeCell ref="Q37:S37"/>
    <mergeCell ref="T37:W37"/>
    <mergeCell ref="X37:Y37"/>
    <mergeCell ref="C38:E38"/>
    <mergeCell ref="F38:L38"/>
    <mergeCell ref="M38:N38"/>
    <mergeCell ref="O38:P38"/>
    <mergeCell ref="Q38:S38"/>
    <mergeCell ref="C39:E39"/>
    <mergeCell ref="F39:L39"/>
    <mergeCell ref="F30:L30"/>
    <mergeCell ref="M30:N30"/>
    <mergeCell ref="O30:P30"/>
    <mergeCell ref="Q30:S30"/>
    <mergeCell ref="Z37:AB37"/>
    <mergeCell ref="F40:L40"/>
    <mergeCell ref="M40:N40"/>
    <mergeCell ref="O40:P40"/>
    <mergeCell ref="Q40:S40"/>
    <mergeCell ref="T40:W40"/>
    <mergeCell ref="M39:N39"/>
    <mergeCell ref="O39:P39"/>
    <mergeCell ref="Q39:S39"/>
    <mergeCell ref="F31:L31"/>
    <mergeCell ref="M31:N31"/>
    <mergeCell ref="X32:Y32"/>
    <mergeCell ref="Z32:AB32"/>
    <mergeCell ref="O31:P31"/>
    <mergeCell ref="Q31:S31"/>
    <mergeCell ref="X31:Y31"/>
    <mergeCell ref="Z31:AB31"/>
    <mergeCell ref="Q33:S33"/>
    <mergeCell ref="T33:W33"/>
    <mergeCell ref="X33:Y33"/>
    <mergeCell ref="C22:O26"/>
    <mergeCell ref="P22:Q26"/>
    <mergeCell ref="R21:AB21"/>
    <mergeCell ref="R22:AB26"/>
    <mergeCell ref="O28:P29"/>
    <mergeCell ref="Q28:S29"/>
    <mergeCell ref="T28:W29"/>
    <mergeCell ref="X28:Y28"/>
    <mergeCell ref="T35:W35"/>
    <mergeCell ref="X35:Y35"/>
    <mergeCell ref="C28:E29"/>
    <mergeCell ref="F34:L34"/>
    <mergeCell ref="M34:N34"/>
    <mergeCell ref="O34:P34"/>
    <mergeCell ref="Q34:S34"/>
    <mergeCell ref="T34:W34"/>
    <mergeCell ref="X34:Y34"/>
    <mergeCell ref="F28:L29"/>
    <mergeCell ref="M28:N29"/>
    <mergeCell ref="Q32:S32"/>
    <mergeCell ref="T32:W32"/>
    <mergeCell ref="C34:E34"/>
    <mergeCell ref="T31:W31"/>
    <mergeCell ref="C30:E30"/>
    <mergeCell ref="R13:V13"/>
    <mergeCell ref="R14:V14"/>
    <mergeCell ref="J15:M15"/>
    <mergeCell ref="N15:Q15"/>
    <mergeCell ref="W13:AB13"/>
    <mergeCell ref="X14:AB14"/>
    <mergeCell ref="C13:E13"/>
    <mergeCell ref="F13:I13"/>
    <mergeCell ref="J13:M13"/>
    <mergeCell ref="N13:Q13"/>
    <mergeCell ref="W8:AB9"/>
    <mergeCell ref="C12:E12"/>
    <mergeCell ref="F12:I12"/>
    <mergeCell ref="J12:M12"/>
    <mergeCell ref="N12:Q12"/>
    <mergeCell ref="W12:AB12"/>
    <mergeCell ref="C11:E11"/>
    <mergeCell ref="F11:I11"/>
    <mergeCell ref="J11:M11"/>
    <mergeCell ref="N11:Q11"/>
    <mergeCell ref="T8:V9"/>
    <mergeCell ref="G8:Q9"/>
    <mergeCell ref="W11:AB11"/>
    <mergeCell ref="R11:V12"/>
    <mergeCell ref="T30:W30"/>
    <mergeCell ref="X30:Y30"/>
    <mergeCell ref="Z30:AB30"/>
    <mergeCell ref="C14:E14"/>
    <mergeCell ref="F14:I14"/>
    <mergeCell ref="J14:M14"/>
    <mergeCell ref="N14:Q14"/>
    <mergeCell ref="C15:E15"/>
    <mergeCell ref="F15:I15"/>
    <mergeCell ref="C17:AB17"/>
    <mergeCell ref="K18:M18"/>
    <mergeCell ref="I18:J18"/>
    <mergeCell ref="F19:H19"/>
    <mergeCell ref="I19:AB19"/>
    <mergeCell ref="C18:E19"/>
    <mergeCell ref="F18:H18"/>
    <mergeCell ref="Y18:AB18"/>
    <mergeCell ref="V18:X18"/>
    <mergeCell ref="T18:U18"/>
    <mergeCell ref="Z28:AB29"/>
    <mergeCell ref="X29:Y29"/>
    <mergeCell ref="N18:O18"/>
    <mergeCell ref="Q18:R18"/>
    <mergeCell ref="C21:Q21"/>
  </mergeCells>
  <phoneticPr fontId="3"/>
  <conditionalFormatting sqref="F18:AB19">
    <cfRule type="expression" dxfId="0" priority="1">
      <formula>$W$13&lt;&gt;""</formula>
    </cfRule>
  </conditionalFormatting>
  <dataValidations count="1">
    <dataValidation type="list" allowBlank="1" showInputMessage="1" showErrorMessage="1" sqref="X30:Y46">
      <formula1>$AB$59:$AB$61</formula1>
    </dataValidation>
  </dataValidations>
  <printOptions horizontalCentered="1"/>
  <pageMargins left="0.70866141732283472" right="0.70866141732283472" top="0.78740157480314965" bottom="0.19685039370078741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shapeId="4107" r:id="rId4">
          <objectPr defaultSize="0" autoPict="0" r:id="rId5">
            <anchor moveWithCells="1" sizeWithCells="1">
              <from>
                <xdr:col>2</xdr:col>
                <xdr:colOff>123825</xdr:colOff>
                <xdr:row>4</xdr:row>
                <xdr:rowOff>47625</xdr:rowOff>
              </from>
              <to>
                <xdr:col>3</xdr:col>
                <xdr:colOff>190500</xdr:colOff>
                <xdr:row>6</xdr:row>
                <xdr:rowOff>171450</xdr:rowOff>
              </to>
            </anchor>
          </objectPr>
        </oleObject>
      </mc:Choice>
      <mc:Fallback>
        <oleObject shapeId="4107" r:id="rId4"/>
      </mc:Fallback>
    </mc:AlternateContent>
    <mc:AlternateContent xmlns:mc="http://schemas.openxmlformats.org/markup-compatibility/2006">
      <mc:Choice Requires="x14">
        <oleObject shapeId="4108" r:id="rId6">
          <objectPr defaultSize="0" autoPict="0" r:id="rId7">
            <anchor moveWithCells="1" sizeWithCells="1">
              <from>
                <xdr:col>2</xdr:col>
                <xdr:colOff>180975</xdr:colOff>
                <xdr:row>7</xdr:row>
                <xdr:rowOff>114300</xdr:rowOff>
              </from>
              <to>
                <xdr:col>5</xdr:col>
                <xdr:colOff>219075</xdr:colOff>
                <xdr:row>8</xdr:row>
                <xdr:rowOff>180975</xdr:rowOff>
              </to>
            </anchor>
          </objectPr>
        </oleObject>
      </mc:Choice>
      <mc:Fallback>
        <oleObject shapeId="4108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8" name="Check Box 26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76200</xdr:rowOff>
                  </from>
                  <to>
                    <xdr:col>19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9" name="Check Box 27">
              <controlPr defaultSize="0" autoFill="0" autoLine="0" autoPict="0">
                <anchor moveWithCells="1">
                  <from>
                    <xdr:col>15</xdr:col>
                    <xdr:colOff>38100</xdr:colOff>
                    <xdr:row>17</xdr:row>
                    <xdr:rowOff>57150</xdr:rowOff>
                  </from>
                  <to>
                    <xdr:col>16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請求書A</vt:lpstr>
      <vt:lpstr>請求書B</vt:lpstr>
    </vt:vector>
  </TitlesOfParts>
  <Company>株式会社　淺沼組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淺沼組</dc:creator>
  <cp:lastModifiedBy>60-1775</cp:lastModifiedBy>
  <cp:lastPrinted>2023-04-19T06:58:03Z</cp:lastPrinted>
  <dcterms:created xsi:type="dcterms:W3CDTF">2020-06-19T04:30:29Z</dcterms:created>
  <dcterms:modified xsi:type="dcterms:W3CDTF">2023-04-19T06:59:02Z</dcterms:modified>
</cp:coreProperties>
</file>